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spaldo de PC DEOE\ESTADISTICA ELECTORAL\2021\ARCHIVOS TEMAS\1 RESULTADOS ELECTORALES\1.2 CÓMPUTO DISTRITAL Y MUNICIPAL\1.2.3 TOTAL VOTOS\EXCEL\"/>
    </mc:Choice>
  </mc:AlternateContent>
  <bookViews>
    <workbookView xWindow="0" yWindow="0" windowWidth="24420" windowHeight="12060"/>
  </bookViews>
  <sheets>
    <sheet name="GUBERNATURA-CASILLAS" sheetId="1" r:id="rId1"/>
  </sheets>
  <definedNames>
    <definedName name="_xlnm._FilterDatabase" localSheetId="0" hidden="1">'GUBERNATURA-CASILLAS'!$A$7:$AO$8</definedName>
    <definedName name="_xlnm.Print_Titles" localSheetId="0">'GUBERNATURA-CASILLAS'!$1:$7</definedName>
  </definedNames>
  <calcPr calcId="162913"/>
</workbook>
</file>

<file path=xl/calcChain.xml><?xml version="1.0" encoding="utf-8"?>
<calcChain xmlns="http://schemas.openxmlformats.org/spreadsheetml/2006/main">
  <c r="AO9" i="1" l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C8" i="1"/>
  <c r="AO8" i="1" l="1"/>
</calcChain>
</file>

<file path=xl/sharedStrings.xml><?xml version="1.0" encoding="utf-8"?>
<sst xmlns="http://schemas.openxmlformats.org/spreadsheetml/2006/main" count="51" uniqueCount="15">
  <si>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</si>
  <si>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</si>
  <si>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</si>
  <si>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</si>
  <si>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</si>
  <si>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</si>
  <si>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</si>
  <si>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</si>
  <si>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</si>
  <si>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</si>
  <si>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conforme al Juicio de Revisión Constitucional Electoral, de los expedientes SUP-JRC-128/2021 y acumulados, SUP-JRC-171/2021 y SUP-JRC-172/2021.</t>
  </si>
  <si>
    <t>Resultados modificados conforme al Juicio de Revisión Constitucional Electoral, de los expedientes SUP-JRC-128/2021 y acumulados, SUP-JRC-171/2021 y SUP-JRC-172/2021.</t>
  </si>
  <si>
    <t>DISTRITO</t>
  </si>
  <si>
    <t>“25 ANIVERSARIO DEL IEEC, 1997-2022”</t>
  </si>
  <si>
    <t>TOTAL DE VOTOS A NIVEL DISTRITO DE LA ELECCIÓN DE GUBERNATURA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</si>
</sst>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color theme="1"/>
      <name val="Arial"/>
      <family val="2"/>
    </font>
    <font>
      <sz val="5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64" fontId="27" fillId="33" borderId="13" xfId="0" applyNumberFormat="1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165" fontId="28" fillId="33" borderId="13" xfId="0" applyNumberFormat="1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/>
    </xf>
    <xf numFmtId="0" fontId="24" fillId="0" borderId="14" xfId="0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5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/>
    </xf>
    <xf numFmtId="165" fontId="28" fillId="33" borderId="18" xfId="0" applyNumberFormat="1" applyFont="1" applyFill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5</xdr:row>
      <xdr:rowOff>85725</xdr:rowOff>
    </xdr:from>
    <xdr:to>
      <xdr:col>10</xdr:col>
      <xdr:colOff>221052</xdr:colOff>
      <xdr:row>5</xdr:row>
      <xdr:rowOff>420570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181100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5</xdr:row>
      <xdr:rowOff>85725</xdr:rowOff>
    </xdr:from>
    <xdr:to>
      <xdr:col>12</xdr:col>
      <xdr:colOff>144907</xdr:colOff>
      <xdr:row>5</xdr:row>
      <xdr:rowOff>420600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5</xdr:row>
      <xdr:rowOff>85725</xdr:rowOff>
    </xdr:from>
    <xdr:to>
      <xdr:col>16</xdr:col>
      <xdr:colOff>221107</xdr:colOff>
      <xdr:row>5</xdr:row>
      <xdr:rowOff>420600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5</xdr:row>
      <xdr:rowOff>85725</xdr:rowOff>
    </xdr:from>
    <xdr:to>
      <xdr:col>18</xdr:col>
      <xdr:colOff>221107</xdr:colOff>
      <xdr:row>5</xdr:row>
      <xdr:rowOff>420600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171450</xdr:colOff>
      <xdr:row>5</xdr:row>
      <xdr:rowOff>85725</xdr:rowOff>
    </xdr:from>
    <xdr:to>
      <xdr:col>20</xdr:col>
      <xdr:colOff>221107</xdr:colOff>
      <xdr:row>5</xdr:row>
      <xdr:rowOff>420600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5</xdr:row>
      <xdr:rowOff>85725</xdr:rowOff>
    </xdr:from>
    <xdr:to>
      <xdr:col>2</xdr:col>
      <xdr:colOff>202057</xdr:colOff>
      <xdr:row>5</xdr:row>
      <xdr:rowOff>420600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5</xdr:row>
      <xdr:rowOff>85725</xdr:rowOff>
    </xdr:from>
    <xdr:to>
      <xdr:col>4</xdr:col>
      <xdr:colOff>144907</xdr:colOff>
      <xdr:row>5</xdr:row>
      <xdr:rowOff>420600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5</xdr:row>
      <xdr:rowOff>85725</xdr:rowOff>
    </xdr:from>
    <xdr:to>
      <xdr:col>6</xdr:col>
      <xdr:colOff>221107</xdr:colOff>
      <xdr:row>5</xdr:row>
      <xdr:rowOff>420600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5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5</xdr:row>
      <xdr:rowOff>85725</xdr:rowOff>
    </xdr:from>
    <xdr:to>
      <xdr:col>8</xdr:col>
      <xdr:colOff>221107</xdr:colOff>
      <xdr:row>5</xdr:row>
      <xdr:rowOff>420600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5</xdr:row>
      <xdr:rowOff>85725</xdr:rowOff>
    </xdr:from>
    <xdr:to>
      <xdr:col>14</xdr:col>
      <xdr:colOff>163957</xdr:colOff>
      <xdr:row>5</xdr:row>
      <xdr:rowOff>420600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5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21</xdr:col>
      <xdr:colOff>21431</xdr:colOff>
      <xdr:row>5</xdr:row>
      <xdr:rowOff>138112</xdr:rowOff>
    </xdr:from>
    <xdr:to>
      <xdr:col>21</xdr:col>
      <xdr:colOff>259557</xdr:colOff>
      <xdr:row>5</xdr:row>
      <xdr:rowOff>424939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9056" y="1233487"/>
          <a:ext cx="238126" cy="286827"/>
        </a:xfrm>
        <a:prstGeom prst="rect">
          <a:avLst/>
        </a:prstGeom>
      </xdr:spPr>
    </xdr:pic>
    <xdr:clientData/>
  </xdr:twoCellAnchor>
  <xdr:twoCellAnchor editAs="oneCell">
    <xdr:from>
      <xdr:col>21</xdr:col>
      <xdr:colOff>214313</xdr:colOff>
      <xdr:row>5</xdr:row>
      <xdr:rowOff>135732</xdr:rowOff>
    </xdr:from>
    <xdr:to>
      <xdr:col>22</xdr:col>
      <xdr:colOff>176214</xdr:colOff>
      <xdr:row>5</xdr:row>
      <xdr:rowOff>427774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1938" y="1231107"/>
          <a:ext cx="238126" cy="292042"/>
        </a:xfrm>
        <a:prstGeom prst="rect">
          <a:avLst/>
        </a:prstGeom>
      </xdr:spPr>
    </xdr:pic>
    <xdr:clientData/>
  </xdr:twoCellAnchor>
  <xdr:twoCellAnchor editAs="oneCell">
    <xdr:from>
      <xdr:col>22</xdr:col>
      <xdr:colOff>150019</xdr:colOff>
      <xdr:row>5</xdr:row>
      <xdr:rowOff>135730</xdr:rowOff>
    </xdr:from>
    <xdr:to>
      <xdr:col>22</xdr:col>
      <xdr:colOff>388145</xdr:colOff>
      <xdr:row>5</xdr:row>
      <xdr:rowOff>427772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3869" y="1231105"/>
          <a:ext cx="238126" cy="292042"/>
        </a:xfrm>
        <a:prstGeom prst="rect">
          <a:avLst/>
        </a:prstGeom>
      </xdr:spPr>
    </xdr:pic>
    <xdr:clientData/>
  </xdr:twoCellAnchor>
  <xdr:twoCellAnchor editAs="oneCell">
    <xdr:from>
      <xdr:col>23</xdr:col>
      <xdr:colOff>85725</xdr:colOff>
      <xdr:row>5</xdr:row>
      <xdr:rowOff>145256</xdr:rowOff>
    </xdr:from>
    <xdr:to>
      <xdr:col>24</xdr:col>
      <xdr:colOff>47626</xdr:colOff>
      <xdr:row>5</xdr:row>
      <xdr:rowOff>432083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1240631"/>
          <a:ext cx="238126" cy="286827"/>
        </a:xfrm>
        <a:prstGeom prst="rect">
          <a:avLst/>
        </a:prstGeom>
      </xdr:spPr>
    </xdr:pic>
    <xdr:clientData/>
  </xdr:twoCellAnchor>
  <xdr:twoCellAnchor editAs="oneCell">
    <xdr:from>
      <xdr:col>24</xdr:col>
      <xdr:colOff>50007</xdr:colOff>
      <xdr:row>5</xdr:row>
      <xdr:rowOff>142875</xdr:rowOff>
    </xdr:from>
    <xdr:to>
      <xdr:col>24</xdr:col>
      <xdr:colOff>288133</xdr:colOff>
      <xdr:row>5</xdr:row>
      <xdr:rowOff>429702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0132" y="1238250"/>
          <a:ext cx="238126" cy="286827"/>
        </a:xfrm>
        <a:prstGeom prst="rect">
          <a:avLst/>
        </a:prstGeom>
      </xdr:spPr>
    </xdr:pic>
    <xdr:clientData/>
  </xdr:twoCellAnchor>
  <xdr:twoCellAnchor editAs="oneCell">
    <xdr:from>
      <xdr:col>25</xdr:col>
      <xdr:colOff>80962</xdr:colOff>
      <xdr:row>5</xdr:row>
      <xdr:rowOff>150020</xdr:rowOff>
    </xdr:from>
    <xdr:to>
      <xdr:col>26</xdr:col>
      <xdr:colOff>42863</xdr:colOff>
      <xdr:row>5</xdr:row>
      <xdr:rowOff>436847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3037" y="1245395"/>
          <a:ext cx="238126" cy="286827"/>
        </a:xfrm>
        <a:prstGeom prst="rect">
          <a:avLst/>
        </a:prstGeom>
      </xdr:spPr>
    </xdr:pic>
    <xdr:clientData/>
  </xdr:twoCellAnchor>
  <xdr:twoCellAnchor editAs="oneCell">
    <xdr:from>
      <xdr:col>26</xdr:col>
      <xdr:colOff>57150</xdr:colOff>
      <xdr:row>5</xdr:row>
      <xdr:rowOff>150019</xdr:rowOff>
    </xdr:from>
    <xdr:to>
      <xdr:col>26</xdr:col>
      <xdr:colOff>295276</xdr:colOff>
      <xdr:row>5</xdr:row>
      <xdr:rowOff>436846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1245394"/>
          <a:ext cx="238126" cy="286827"/>
        </a:xfrm>
        <a:prstGeom prst="rect">
          <a:avLst/>
        </a:prstGeom>
      </xdr:spPr>
    </xdr:pic>
    <xdr:clientData/>
  </xdr:twoCellAnchor>
  <xdr:twoCellAnchor editAs="oneCell">
    <xdr:from>
      <xdr:col>27</xdr:col>
      <xdr:colOff>69056</xdr:colOff>
      <xdr:row>5</xdr:row>
      <xdr:rowOff>150020</xdr:rowOff>
    </xdr:from>
    <xdr:to>
      <xdr:col>28</xdr:col>
      <xdr:colOff>30957</xdr:colOff>
      <xdr:row>5</xdr:row>
      <xdr:rowOff>436847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9306" y="1245395"/>
          <a:ext cx="238126" cy="286827"/>
        </a:xfrm>
        <a:prstGeom prst="rect">
          <a:avLst/>
        </a:prstGeom>
      </xdr:spPr>
    </xdr:pic>
    <xdr:clientData/>
  </xdr:twoCellAnchor>
  <xdr:twoCellAnchor editAs="oneCell">
    <xdr:from>
      <xdr:col>28</xdr:col>
      <xdr:colOff>61912</xdr:colOff>
      <xdr:row>5</xdr:row>
      <xdr:rowOff>150018</xdr:rowOff>
    </xdr:from>
    <xdr:to>
      <xdr:col>28</xdr:col>
      <xdr:colOff>300038</xdr:colOff>
      <xdr:row>5</xdr:row>
      <xdr:rowOff>436845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387" y="1245393"/>
          <a:ext cx="238126" cy="286827"/>
        </a:xfrm>
        <a:prstGeom prst="rect">
          <a:avLst/>
        </a:prstGeom>
      </xdr:spPr>
    </xdr:pic>
    <xdr:clientData/>
  </xdr:twoCellAnchor>
  <xdr:twoCellAnchor editAs="oneCell">
    <xdr:from>
      <xdr:col>29</xdr:col>
      <xdr:colOff>80963</xdr:colOff>
      <xdr:row>5</xdr:row>
      <xdr:rowOff>142875</xdr:rowOff>
    </xdr:from>
    <xdr:to>
      <xdr:col>30</xdr:col>
      <xdr:colOff>35720</xdr:colOff>
      <xdr:row>5</xdr:row>
      <xdr:rowOff>431006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9388" y="1238250"/>
          <a:ext cx="230982" cy="288131"/>
        </a:xfrm>
        <a:prstGeom prst="rect">
          <a:avLst/>
        </a:prstGeom>
      </xdr:spPr>
    </xdr:pic>
    <xdr:clientData/>
  </xdr:twoCellAnchor>
  <xdr:twoCellAnchor editAs="oneCell">
    <xdr:from>
      <xdr:col>30</xdr:col>
      <xdr:colOff>85725</xdr:colOff>
      <xdr:row>5</xdr:row>
      <xdr:rowOff>140494</xdr:rowOff>
    </xdr:from>
    <xdr:to>
      <xdr:col>30</xdr:col>
      <xdr:colOff>316707</xdr:colOff>
      <xdr:row>5</xdr:row>
      <xdr:rowOff>428625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1235869"/>
          <a:ext cx="230982" cy="288131"/>
        </a:xfrm>
        <a:prstGeom prst="rect">
          <a:avLst/>
        </a:prstGeom>
      </xdr:spPr>
    </xdr:pic>
    <xdr:clientData/>
  </xdr:twoCellAnchor>
  <xdr:twoCellAnchor editAs="oneCell">
    <xdr:from>
      <xdr:col>39</xdr:col>
      <xdr:colOff>353847</xdr:colOff>
      <xdr:row>0</xdr:row>
      <xdr:rowOff>26671</xdr:rowOff>
    </xdr:from>
    <xdr:to>
      <xdr:col>40</xdr:col>
      <xdr:colOff>699835</xdr:colOff>
      <xdr:row>2</xdr:row>
      <xdr:rowOff>133129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 bwMode="auto">
        <a:xfrm>
          <a:off x="13879347" y="26671"/>
          <a:ext cx="812713" cy="487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180975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 bwMode="auto">
        <a:xfrm>
          <a:off x="91440" y="49530"/>
          <a:ext cx="403200" cy="512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tabSelected="1" view="pageBreakPreview" zoomScaleNormal="100" zoomScaleSheetLayoutView="100" workbookViewId="0">
      <selection activeCell="A5" sqref="A5"/>
    </sheetView>
  </sheetViews>
  <sheetFormatPr baseColWidth="10" defaultRowHeight="15" x14ac:dyDescent="0.25"/>
  <cols>
    <col min="1" max="1" width="8.42578125" style="1" bestFit="1" customWidth="1"/>
    <col min="2" max="2" width="4.42578125" style="1" bestFit="1" customWidth="1"/>
    <col min="3" max="3" width="6" style="1" bestFit="1" customWidth="1"/>
    <col min="4" max="4" width="5.28515625" style="1" customWidth="1"/>
    <col min="5" max="5" width="6" style="1" bestFit="1" customWidth="1"/>
    <col min="6" max="6" width="4.140625" style="1" customWidth="1"/>
    <col min="7" max="7" width="5.42578125" style="1" bestFit="1" customWidth="1"/>
    <col min="8" max="8" width="4.140625" style="1" bestFit="1" customWidth="1"/>
    <col min="9" max="9" width="5.85546875" style="1" bestFit="1" customWidth="1"/>
    <col min="10" max="10" width="4.140625" style="1" bestFit="1" customWidth="1"/>
    <col min="11" max="11" width="5.85546875" style="1" bestFit="1" customWidth="1"/>
    <col min="12" max="12" width="5.28515625" style="1" customWidth="1"/>
    <col min="13" max="13" width="6" style="1" bestFit="1" customWidth="1"/>
    <col min="14" max="14" width="5" style="1" customWidth="1"/>
    <col min="15" max="15" width="6" style="1" bestFit="1" customWidth="1"/>
    <col min="16" max="16" width="4.140625" style="1" bestFit="1" customWidth="1"/>
    <col min="17" max="17" width="5.42578125" style="1" bestFit="1" customWidth="1"/>
    <col min="18" max="18" width="4.140625" style="1" bestFit="1" customWidth="1"/>
    <col min="19" max="19" width="5.42578125" style="1" bestFit="1" customWidth="1"/>
    <col min="20" max="20" width="4.140625" style="1" bestFit="1" customWidth="1"/>
    <col min="21" max="21" width="5.42578125" style="1" bestFit="1" customWidth="1"/>
    <col min="22" max="22" width="4.140625" style="1" bestFit="1" customWidth="1"/>
    <col min="23" max="23" width="6" style="1" bestFit="1" customWidth="1"/>
    <col min="24" max="24" width="4.140625" style="1" bestFit="1" customWidth="1"/>
    <col min="25" max="25" width="5.42578125" style="1" bestFit="1" customWidth="1"/>
    <col min="26" max="26" width="4.140625" style="1" bestFit="1" customWidth="1"/>
    <col min="27" max="27" width="5.42578125" style="1" bestFit="1" customWidth="1"/>
    <col min="28" max="28" width="4.140625" style="1" bestFit="1" customWidth="1"/>
    <col min="29" max="29" width="5.42578125" style="1" bestFit="1" customWidth="1"/>
    <col min="30" max="30" width="4.140625" style="1" bestFit="1" customWidth="1"/>
    <col min="31" max="31" width="6" style="1" bestFit="1" customWidth="1"/>
    <col min="32" max="32" width="5" style="1" customWidth="1"/>
    <col min="33" max="33" width="7" style="1" customWidth="1"/>
    <col min="34" max="34" width="5.28515625" style="1" bestFit="1" customWidth="1"/>
    <col min="35" max="35" width="6.42578125" style="1" bestFit="1" customWidth="1"/>
    <col min="36" max="36" width="4.140625" style="1" bestFit="1" customWidth="1"/>
    <col min="37" max="37" width="5.42578125" style="1" bestFit="1" customWidth="1"/>
    <col min="38" max="38" width="5.28515625" style="1" customWidth="1"/>
    <col min="39" max="39" width="6.42578125" style="1" bestFit="1" customWidth="1"/>
    <col min="40" max="40" width="7" style="1" bestFit="1" customWidth="1"/>
    <col min="41" max="41" width="11" style="1" customWidth="1"/>
  </cols>
  <sheetData>
    <row r="1" spans="1:41" s="2" customFormat="1" ht="17.25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</row>
    <row r="2" spans="1:41" s="2" customFormat="1" ht="17.25" customHeight="1" x14ac:dyDescent="0.2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</row>
    <row r="3" spans="1:41" s="2" customFormat="1" ht="17.25" customHeight="1" x14ac:dyDescent="0.2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</row>
    <row r="4" spans="1:41" s="2" customFormat="1" ht="17.25" customHeight="1" x14ac:dyDescent="0.2">
      <c r="A4" s="33" t="s">
        <v>14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</row>
    <row r="5" spans="1:41" s="2" customFormat="1" ht="17.25" customHeight="1" x14ac:dyDescent="0.2">
      <c r="A5" s="3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4"/>
      <c r="R5" s="5"/>
      <c r="S5" s="4"/>
      <c r="T5" s="5"/>
      <c r="U5" s="4"/>
      <c r="V5" s="5"/>
      <c r="W5" s="4"/>
      <c r="X5" s="5"/>
      <c r="Y5" s="4"/>
      <c r="Z5" s="7"/>
      <c r="AB5" s="6"/>
      <c r="AC5" s="3"/>
      <c r="AD5" s="5"/>
      <c r="AE5" s="4"/>
      <c r="AF5" s="6"/>
      <c r="AG5" s="3"/>
      <c r="AH5" s="7"/>
      <c r="AJ5" s="7"/>
      <c r="AL5" s="7"/>
      <c r="AN5" s="8"/>
      <c r="AO5" s="9" t="s">
        <v>10</v>
      </c>
    </row>
    <row r="6" spans="1:41" s="10" customFormat="1" ht="41.25" customHeight="1" x14ac:dyDescent="0.25">
      <c r="A6" s="22" t="s">
        <v>12</v>
      </c>
      <c r="B6" s="28"/>
      <c r="C6" s="29"/>
      <c r="D6" s="28"/>
      <c r="E6" s="29"/>
      <c r="F6" s="28"/>
      <c r="G6" s="29"/>
      <c r="H6" s="28"/>
      <c r="I6" s="29"/>
      <c r="J6" s="28"/>
      <c r="K6" s="29"/>
      <c r="L6" s="28"/>
      <c r="M6" s="29"/>
      <c r="N6" s="28"/>
      <c r="O6" s="29"/>
      <c r="P6" s="28"/>
      <c r="Q6" s="29"/>
      <c r="R6" s="28"/>
      <c r="S6" s="29"/>
      <c r="T6" s="28"/>
      <c r="U6" s="29"/>
      <c r="V6" s="28"/>
      <c r="W6" s="29"/>
      <c r="X6" s="28"/>
      <c r="Y6" s="29"/>
      <c r="Z6" s="28"/>
      <c r="AA6" s="29"/>
      <c r="AB6" s="28"/>
      <c r="AC6" s="29"/>
      <c r="AD6" s="28"/>
      <c r="AE6" s="29"/>
      <c r="AF6" s="31" t="s">
        <v>2</v>
      </c>
      <c r="AG6" s="32"/>
      <c r="AH6" s="31" t="s">
        <v>3</v>
      </c>
      <c r="AI6" s="32"/>
      <c r="AJ6" s="25" t="s">
        <v>4</v>
      </c>
      <c r="AK6" s="26"/>
      <c r="AL6" s="25" t="s">
        <v>5</v>
      </c>
      <c r="AM6" s="26"/>
      <c r="AN6" s="20" t="s">
        <v>6</v>
      </c>
      <c r="AO6" s="21" t="s">
        <v>7</v>
      </c>
    </row>
    <row r="7" spans="1:41" s="10" customFormat="1" ht="11.25" x14ac:dyDescent="0.25">
      <c r="A7" s="17"/>
      <c r="B7" s="11" t="s">
        <v>8</v>
      </c>
      <c r="C7" s="11" t="s">
        <v>9</v>
      </c>
      <c r="D7" s="11" t="s">
        <v>8</v>
      </c>
      <c r="E7" s="11" t="s">
        <v>9</v>
      </c>
      <c r="F7" s="11" t="s">
        <v>8</v>
      </c>
      <c r="G7" s="11" t="s">
        <v>9</v>
      </c>
      <c r="H7" s="11" t="s">
        <v>8</v>
      </c>
      <c r="I7" s="11" t="s">
        <v>9</v>
      </c>
      <c r="J7" s="11" t="s">
        <v>8</v>
      </c>
      <c r="K7" s="11" t="s">
        <v>9</v>
      </c>
      <c r="L7" s="11" t="s">
        <v>8</v>
      </c>
      <c r="M7" s="11" t="s">
        <v>9</v>
      </c>
      <c r="N7" s="11" t="s">
        <v>8</v>
      </c>
      <c r="O7" s="11" t="s">
        <v>9</v>
      </c>
      <c r="P7" s="11" t="s">
        <v>8</v>
      </c>
      <c r="Q7" s="11" t="s">
        <v>9</v>
      </c>
      <c r="R7" s="11" t="s">
        <v>8</v>
      </c>
      <c r="S7" s="11" t="s">
        <v>9</v>
      </c>
      <c r="T7" s="11" t="s">
        <v>8</v>
      </c>
      <c r="U7" s="11" t="s">
        <v>9</v>
      </c>
      <c r="V7" s="11" t="s">
        <v>8</v>
      </c>
      <c r="W7" s="11" t="s">
        <v>9</v>
      </c>
      <c r="X7" s="11" t="s">
        <v>8</v>
      </c>
      <c r="Y7" s="11" t="s">
        <v>9</v>
      </c>
      <c r="Z7" s="11" t="s">
        <v>8</v>
      </c>
      <c r="AA7" s="11" t="s">
        <v>9</v>
      </c>
      <c r="AB7" s="11" t="s">
        <v>8</v>
      </c>
      <c r="AC7" s="11" t="s">
        <v>9</v>
      </c>
      <c r="AD7" s="11" t="s">
        <v>8</v>
      </c>
      <c r="AE7" s="11" t="s">
        <v>9</v>
      </c>
      <c r="AF7" s="11" t="s">
        <v>8</v>
      </c>
      <c r="AG7" s="11" t="s">
        <v>9</v>
      </c>
      <c r="AH7" s="11" t="s">
        <v>8</v>
      </c>
      <c r="AI7" s="11" t="s">
        <v>9</v>
      </c>
      <c r="AJ7" s="11" t="s">
        <v>8</v>
      </c>
      <c r="AK7" s="11" t="s">
        <v>9</v>
      </c>
      <c r="AL7" s="11" t="s">
        <v>8</v>
      </c>
      <c r="AM7" s="11" t="s">
        <v>9</v>
      </c>
      <c r="AN7" s="19"/>
      <c r="AO7" s="18"/>
    </row>
    <row r="8" spans="1:41" x14ac:dyDescent="0.25">
      <c r="A8" s="13">
        <v>1</v>
      </c>
      <c r="B8" s="23">
        <v>333</v>
      </c>
      <c r="C8" s="24">
        <f>B8/$AL8</f>
        <v>1.929428124456805E-2</v>
      </c>
      <c r="D8" s="23">
        <v>4024</v>
      </c>
      <c r="E8" s="24">
        <f>D8/$AL8</f>
        <v>0.23315371690132686</v>
      </c>
      <c r="F8" s="23">
        <v>93</v>
      </c>
      <c r="G8" s="24">
        <f>F8/$AL8</f>
        <v>5.3884929601946806E-3</v>
      </c>
      <c r="H8" s="23">
        <v>176</v>
      </c>
      <c r="I8" s="24">
        <f>H8/$AL8</f>
        <v>1.0197578075207138E-2</v>
      </c>
      <c r="J8" s="23">
        <v>147</v>
      </c>
      <c r="K8" s="24">
        <f>J8/$AL8</f>
        <v>8.5172953241786902E-3</v>
      </c>
      <c r="L8" s="23">
        <v>7874</v>
      </c>
      <c r="M8" s="24">
        <f>L8/$AL8</f>
        <v>0.45622573729648297</v>
      </c>
      <c r="N8" s="23">
        <v>3713</v>
      </c>
      <c r="O8" s="24">
        <f>N8/$AL8</f>
        <v>0.21513413291615968</v>
      </c>
      <c r="P8" s="23">
        <v>132</v>
      </c>
      <c r="Q8" s="24">
        <f>P8/$AL8</f>
        <v>7.6481835564053535E-3</v>
      </c>
      <c r="R8" s="23">
        <v>48</v>
      </c>
      <c r="S8" s="24">
        <f>R8/$AL8</f>
        <v>2.7811576568746743E-3</v>
      </c>
      <c r="T8" s="23">
        <v>45</v>
      </c>
      <c r="U8" s="24">
        <f>T8/$AL8</f>
        <v>2.6073353033200068E-3</v>
      </c>
      <c r="V8" s="23">
        <v>189</v>
      </c>
      <c r="W8" s="24">
        <f>V8/$AL8</f>
        <v>1.095080827394403E-2</v>
      </c>
      <c r="X8" s="23">
        <v>69</v>
      </c>
      <c r="Y8" s="24">
        <f>X8/$AL8</f>
        <v>3.9979141317573437E-3</v>
      </c>
      <c r="Z8" s="23">
        <v>3</v>
      </c>
      <c r="AA8" s="24">
        <f>Z8/$AL8</f>
        <v>1.7382235355466714E-4</v>
      </c>
      <c r="AB8" s="23">
        <v>10</v>
      </c>
      <c r="AC8" s="24">
        <f>AB8/$AL8</f>
        <v>5.7940784518222379E-4</v>
      </c>
      <c r="AD8" s="23">
        <v>79</v>
      </c>
      <c r="AE8" s="24">
        <f>AD8/$AL8</f>
        <v>4.577321976939568E-3</v>
      </c>
      <c r="AF8" s="23">
        <v>1</v>
      </c>
      <c r="AG8" s="24">
        <f>AF8/$AL8</f>
        <v>5.7940784518222376E-5</v>
      </c>
      <c r="AH8" s="23">
        <v>16936</v>
      </c>
      <c r="AI8" s="24">
        <f>AH8/$AL8</f>
        <v>0.98128512660061418</v>
      </c>
      <c r="AJ8" s="23">
        <v>323</v>
      </c>
      <c r="AK8" s="24">
        <f>AJ8/$AL8</f>
        <v>1.8714873399385826E-2</v>
      </c>
      <c r="AL8" s="23">
        <v>17259</v>
      </c>
      <c r="AM8" s="24">
        <f>AL8/$AL8</f>
        <v>1</v>
      </c>
      <c r="AN8" s="14">
        <v>29940</v>
      </c>
      <c r="AO8" s="15">
        <f>AL8/$AN8</f>
        <v>0.57645290581162323</v>
      </c>
    </row>
    <row r="9" spans="1:41" x14ac:dyDescent="0.25">
      <c r="A9" s="13">
        <v>2</v>
      </c>
      <c r="B9" s="23">
        <v>274</v>
      </c>
      <c r="C9" s="24">
        <f t="shared" ref="C9:C28" si="0">B9/$AL9</f>
        <v>1.5237459681904127E-2</v>
      </c>
      <c r="D9" s="23">
        <v>4497</v>
      </c>
      <c r="E9" s="24">
        <f t="shared" ref="E9:E28" si="1">D9/$AL9</f>
        <v>0.25008341675008344</v>
      </c>
      <c r="F9" s="23">
        <v>66</v>
      </c>
      <c r="G9" s="24">
        <f t="shared" ref="G9:G28" si="2">F9/$AL9</f>
        <v>3.6703370036703371E-3</v>
      </c>
      <c r="H9" s="23">
        <v>168</v>
      </c>
      <c r="I9" s="24">
        <f t="shared" ref="I9:I28" si="3">H9/$AL9</f>
        <v>9.3426760093426754E-3</v>
      </c>
      <c r="J9" s="23">
        <v>138</v>
      </c>
      <c r="K9" s="24">
        <f t="shared" ref="K9:K28" si="4">J9/$AL9</f>
        <v>7.6743410076743407E-3</v>
      </c>
      <c r="L9" s="23">
        <v>7734</v>
      </c>
      <c r="M9" s="24">
        <f t="shared" ref="M9:M28" si="5">L9/$AL9</f>
        <v>0.43009676343009678</v>
      </c>
      <c r="N9" s="23">
        <v>4353</v>
      </c>
      <c r="O9" s="24">
        <f t="shared" ref="O9:O28" si="6">N9/$AL9</f>
        <v>0.24207540874207542</v>
      </c>
      <c r="P9" s="23">
        <v>96</v>
      </c>
      <c r="Q9" s="24">
        <f t="shared" ref="Q9:Q28" si="7">P9/$AL9</f>
        <v>5.3386720053386722E-3</v>
      </c>
      <c r="R9" s="23">
        <v>38</v>
      </c>
      <c r="S9" s="24">
        <f t="shared" ref="S9:S28" si="8">R9/$AL9</f>
        <v>2.1132243354465576E-3</v>
      </c>
      <c r="T9" s="23">
        <v>29</v>
      </c>
      <c r="U9" s="24">
        <f t="shared" ref="U9:U28" si="9">T9/$AL9</f>
        <v>1.6127238349460571E-3</v>
      </c>
      <c r="V9" s="23">
        <v>244</v>
      </c>
      <c r="W9" s="24">
        <f t="shared" ref="W9:W28" si="10">V9/$AL9</f>
        <v>1.3569124680235791E-2</v>
      </c>
      <c r="X9" s="23">
        <v>54</v>
      </c>
      <c r="Y9" s="24">
        <f t="shared" ref="Y9:Y28" si="11">X9/$AL9</f>
        <v>3.003003003003003E-3</v>
      </c>
      <c r="Z9" s="23">
        <v>1</v>
      </c>
      <c r="AA9" s="24">
        <f t="shared" ref="AA9:AA28" si="12">Z9/$AL9</f>
        <v>5.5611166722277836E-5</v>
      </c>
      <c r="AB9" s="23">
        <v>7</v>
      </c>
      <c r="AC9" s="24">
        <f t="shared" ref="AC9:AC28" si="13">AB9/$AL9</f>
        <v>3.8927816705594482E-4</v>
      </c>
      <c r="AD9" s="23">
        <v>85</v>
      </c>
      <c r="AE9" s="24">
        <f t="shared" ref="AE9:AE28" si="14">AD9/$AL9</f>
        <v>4.7269491713936157E-3</v>
      </c>
      <c r="AF9" s="23">
        <v>1</v>
      </c>
      <c r="AG9" s="24">
        <f t="shared" ref="AG9:AG28" si="15">AF9/$AL9</f>
        <v>5.5611166722277836E-5</v>
      </c>
      <c r="AH9" s="23">
        <v>17785</v>
      </c>
      <c r="AI9" s="24">
        <f t="shared" ref="AI9:AI28" si="16">AH9/$AL9</f>
        <v>0.98904460015571127</v>
      </c>
      <c r="AJ9" s="23">
        <v>197</v>
      </c>
      <c r="AK9" s="24">
        <f t="shared" ref="AK9:AK28" si="17">AJ9/$AL9</f>
        <v>1.0955399844288734E-2</v>
      </c>
      <c r="AL9" s="23">
        <v>17982</v>
      </c>
      <c r="AM9" s="24">
        <f t="shared" ref="AM9:AM28" si="18">AL9/$AL9</f>
        <v>1</v>
      </c>
      <c r="AN9" s="14">
        <v>31640</v>
      </c>
      <c r="AO9" s="15">
        <f t="shared" ref="AO9:AO28" si="19">AL9/$AN9</f>
        <v>0.56833122629582811</v>
      </c>
    </row>
    <row r="10" spans="1:41" x14ac:dyDescent="0.25">
      <c r="A10" s="13">
        <v>3</v>
      </c>
      <c r="B10" s="23">
        <v>379</v>
      </c>
      <c r="C10" s="24">
        <f t="shared" si="0"/>
        <v>2.1288546874122339E-2</v>
      </c>
      <c r="D10" s="23">
        <v>4402</v>
      </c>
      <c r="E10" s="24">
        <f t="shared" si="1"/>
        <v>0.24726169746671908</v>
      </c>
      <c r="F10" s="23">
        <v>91</v>
      </c>
      <c r="G10" s="24">
        <f t="shared" si="2"/>
        <v>5.1114980621243611E-3</v>
      </c>
      <c r="H10" s="23">
        <v>203</v>
      </c>
      <c r="I10" s="24">
        <f t="shared" si="3"/>
        <v>1.1402572600123576E-2</v>
      </c>
      <c r="J10" s="23">
        <v>220</v>
      </c>
      <c r="K10" s="24">
        <f t="shared" si="4"/>
        <v>1.2357467842498455E-2</v>
      </c>
      <c r="L10" s="23">
        <v>6621</v>
      </c>
      <c r="M10" s="24">
        <f t="shared" si="5"/>
        <v>0.37190361175082853</v>
      </c>
      <c r="N10" s="23">
        <v>4951</v>
      </c>
      <c r="O10" s="24">
        <f t="shared" si="6"/>
        <v>0.27809919676459022</v>
      </c>
      <c r="P10" s="23">
        <v>108</v>
      </c>
      <c r="Q10" s="24">
        <f t="shared" si="7"/>
        <v>6.0663933044992416E-3</v>
      </c>
      <c r="R10" s="23">
        <v>51</v>
      </c>
      <c r="S10" s="24">
        <f t="shared" si="8"/>
        <v>2.8646857271246418E-3</v>
      </c>
      <c r="T10" s="23">
        <v>39</v>
      </c>
      <c r="U10" s="24">
        <f t="shared" si="9"/>
        <v>2.1906420266247263E-3</v>
      </c>
      <c r="V10" s="23">
        <v>259</v>
      </c>
      <c r="W10" s="24">
        <f t="shared" si="10"/>
        <v>1.4548109869123181E-2</v>
      </c>
      <c r="X10" s="23">
        <v>63</v>
      </c>
      <c r="Y10" s="24">
        <f t="shared" si="11"/>
        <v>3.5387294276245577E-3</v>
      </c>
      <c r="Z10" s="23">
        <v>1</v>
      </c>
      <c r="AA10" s="24">
        <f t="shared" si="12"/>
        <v>5.617030837499298E-5</v>
      </c>
      <c r="AB10" s="23">
        <v>4</v>
      </c>
      <c r="AC10" s="24">
        <f t="shared" si="13"/>
        <v>2.2468123349997192E-4</v>
      </c>
      <c r="AD10" s="23">
        <v>101</v>
      </c>
      <c r="AE10" s="24">
        <f t="shared" si="14"/>
        <v>5.6732011458742911E-3</v>
      </c>
      <c r="AF10" s="23">
        <v>3</v>
      </c>
      <c r="AG10" s="24">
        <f t="shared" si="15"/>
        <v>1.6851092512497893E-4</v>
      </c>
      <c r="AH10" s="23">
        <v>17496</v>
      </c>
      <c r="AI10" s="24">
        <f t="shared" si="16"/>
        <v>0.98275571532887718</v>
      </c>
      <c r="AJ10" s="23">
        <v>307</v>
      </c>
      <c r="AK10" s="24">
        <f t="shared" si="17"/>
        <v>1.7244284671122843E-2</v>
      </c>
      <c r="AL10" s="23">
        <v>17803</v>
      </c>
      <c r="AM10" s="24">
        <f t="shared" si="18"/>
        <v>1</v>
      </c>
      <c r="AN10" s="14">
        <v>29180</v>
      </c>
      <c r="AO10" s="15">
        <f t="shared" si="19"/>
        <v>0.61010966415352985</v>
      </c>
    </row>
    <row r="11" spans="1:41" x14ac:dyDescent="0.25">
      <c r="A11" s="13">
        <v>4</v>
      </c>
      <c r="B11" s="23">
        <v>330</v>
      </c>
      <c r="C11" s="24">
        <f t="shared" si="0"/>
        <v>1.6118003321285532E-2</v>
      </c>
      <c r="D11" s="23">
        <v>5836</v>
      </c>
      <c r="E11" s="24">
        <f t="shared" si="1"/>
        <v>0.28504444661521933</v>
      </c>
      <c r="F11" s="23">
        <v>81</v>
      </c>
      <c r="G11" s="24">
        <f t="shared" si="2"/>
        <v>3.9562371788609942E-3</v>
      </c>
      <c r="H11" s="23">
        <v>242</v>
      </c>
      <c r="I11" s="24">
        <f t="shared" si="3"/>
        <v>1.1819869102276058E-2</v>
      </c>
      <c r="J11" s="23">
        <v>169</v>
      </c>
      <c r="K11" s="24">
        <f t="shared" si="4"/>
        <v>8.2543713978704691E-3</v>
      </c>
      <c r="L11" s="23">
        <v>7187</v>
      </c>
      <c r="M11" s="24">
        <f t="shared" si="5"/>
        <v>0.35103057536387616</v>
      </c>
      <c r="N11" s="23">
        <v>5628</v>
      </c>
      <c r="O11" s="24">
        <f t="shared" si="6"/>
        <v>0.27488522027937873</v>
      </c>
      <c r="P11" s="23">
        <v>144</v>
      </c>
      <c r="Q11" s="24">
        <f t="shared" si="7"/>
        <v>7.0333105401973236E-3</v>
      </c>
      <c r="R11" s="23">
        <v>49</v>
      </c>
      <c r="S11" s="24">
        <f t="shared" si="8"/>
        <v>2.393279281039367E-3</v>
      </c>
      <c r="T11" s="23">
        <v>47</v>
      </c>
      <c r="U11" s="24">
        <f t="shared" si="9"/>
        <v>2.2955944124255154E-3</v>
      </c>
      <c r="V11" s="23">
        <v>236</v>
      </c>
      <c r="W11" s="24">
        <f t="shared" si="10"/>
        <v>1.1526814496434503E-2</v>
      </c>
      <c r="X11" s="23">
        <v>57</v>
      </c>
      <c r="Y11" s="24">
        <f t="shared" si="11"/>
        <v>2.784018755494774E-3</v>
      </c>
      <c r="Z11" s="23">
        <v>2</v>
      </c>
      <c r="AA11" s="24">
        <f t="shared" si="12"/>
        <v>9.7684868613851712E-5</v>
      </c>
      <c r="AB11" s="23">
        <v>13</v>
      </c>
      <c r="AC11" s="24">
        <f t="shared" si="13"/>
        <v>6.3495164599003612E-4</v>
      </c>
      <c r="AD11" s="23">
        <v>128</v>
      </c>
      <c r="AE11" s="24">
        <f t="shared" si="14"/>
        <v>6.2518315912865096E-3</v>
      </c>
      <c r="AF11" s="23">
        <v>3</v>
      </c>
      <c r="AG11" s="24">
        <f t="shared" si="15"/>
        <v>1.4652730292077757E-4</v>
      </c>
      <c r="AH11" s="23">
        <v>20152</v>
      </c>
      <c r="AI11" s="24">
        <f t="shared" si="16"/>
        <v>0.9842727361531699</v>
      </c>
      <c r="AJ11" s="23">
        <v>322</v>
      </c>
      <c r="AK11" s="24">
        <f t="shared" si="17"/>
        <v>1.5727263846830125E-2</v>
      </c>
      <c r="AL11" s="23">
        <v>20474</v>
      </c>
      <c r="AM11" s="24">
        <f t="shared" si="18"/>
        <v>1</v>
      </c>
      <c r="AN11" s="14">
        <v>31587</v>
      </c>
      <c r="AO11" s="15">
        <f t="shared" si="19"/>
        <v>0.64817804793111089</v>
      </c>
    </row>
    <row r="12" spans="1:41" x14ac:dyDescent="0.25">
      <c r="A12" s="13">
        <v>5</v>
      </c>
      <c r="B12" s="23">
        <v>320</v>
      </c>
      <c r="C12" s="24">
        <f t="shared" si="0"/>
        <v>1.6270083384177344E-2</v>
      </c>
      <c r="D12" s="23">
        <v>5597</v>
      </c>
      <c r="E12" s="24">
        <f t="shared" si="1"/>
        <v>0.28457392719137686</v>
      </c>
      <c r="F12" s="23">
        <v>95</v>
      </c>
      <c r="G12" s="24">
        <f t="shared" si="2"/>
        <v>4.8301810046776491E-3</v>
      </c>
      <c r="H12" s="23">
        <v>220</v>
      </c>
      <c r="I12" s="24">
        <f t="shared" si="3"/>
        <v>1.1185682326621925E-2</v>
      </c>
      <c r="J12" s="23">
        <v>161</v>
      </c>
      <c r="K12" s="24">
        <f t="shared" si="4"/>
        <v>8.1858857026642258E-3</v>
      </c>
      <c r="L12" s="23">
        <v>6813</v>
      </c>
      <c r="M12" s="24">
        <f t="shared" si="5"/>
        <v>0.34640024405125075</v>
      </c>
      <c r="N12" s="23">
        <v>5524</v>
      </c>
      <c r="O12" s="24">
        <f t="shared" si="6"/>
        <v>0.28086231441936138</v>
      </c>
      <c r="P12" s="23">
        <v>104</v>
      </c>
      <c r="Q12" s="24">
        <f t="shared" si="7"/>
        <v>5.2877770998576365E-3</v>
      </c>
      <c r="R12" s="23">
        <v>51</v>
      </c>
      <c r="S12" s="24">
        <f t="shared" si="8"/>
        <v>2.5930445393532644E-3</v>
      </c>
      <c r="T12" s="23">
        <v>65</v>
      </c>
      <c r="U12" s="24">
        <f t="shared" si="9"/>
        <v>3.3048606874110228E-3</v>
      </c>
      <c r="V12" s="23">
        <v>246</v>
      </c>
      <c r="W12" s="24">
        <f t="shared" si="10"/>
        <v>1.2507626601586334E-2</v>
      </c>
      <c r="X12" s="23">
        <v>53</v>
      </c>
      <c r="Y12" s="24">
        <f t="shared" si="11"/>
        <v>2.6947325605043725E-3</v>
      </c>
      <c r="Z12" s="23">
        <v>1</v>
      </c>
      <c r="AA12" s="24">
        <f t="shared" si="12"/>
        <v>5.0844010575554202E-5</v>
      </c>
      <c r="AB12" s="23">
        <v>5</v>
      </c>
      <c r="AC12" s="24">
        <f t="shared" si="13"/>
        <v>2.54220052877771E-4</v>
      </c>
      <c r="AD12" s="23">
        <v>108</v>
      </c>
      <c r="AE12" s="24">
        <f t="shared" si="14"/>
        <v>5.4911531421598537E-3</v>
      </c>
      <c r="AF12" s="23">
        <v>3</v>
      </c>
      <c r="AG12" s="24">
        <f t="shared" si="15"/>
        <v>1.5253203172666259E-4</v>
      </c>
      <c r="AH12" s="23">
        <v>19366</v>
      </c>
      <c r="AI12" s="24">
        <f t="shared" si="16"/>
        <v>0.98464510880618261</v>
      </c>
      <c r="AJ12" s="23">
        <v>302</v>
      </c>
      <c r="AK12" s="24">
        <f t="shared" si="17"/>
        <v>1.5354891193817369E-2</v>
      </c>
      <c r="AL12" s="23">
        <v>19668</v>
      </c>
      <c r="AM12" s="24">
        <f t="shared" si="18"/>
        <v>1</v>
      </c>
      <c r="AN12" s="14">
        <v>31987</v>
      </c>
      <c r="AO12" s="15">
        <f t="shared" si="19"/>
        <v>0.61487479288460933</v>
      </c>
    </row>
    <row r="13" spans="1:41" x14ac:dyDescent="0.25">
      <c r="A13" s="13">
        <v>6</v>
      </c>
      <c r="B13" s="23">
        <v>382</v>
      </c>
      <c r="C13" s="24">
        <f t="shared" si="0"/>
        <v>1.6781619294469096E-2</v>
      </c>
      <c r="D13" s="23">
        <v>6735</v>
      </c>
      <c r="E13" s="24">
        <f t="shared" si="1"/>
        <v>0.29587488468128104</v>
      </c>
      <c r="F13" s="23">
        <v>185</v>
      </c>
      <c r="G13" s="24">
        <f t="shared" si="2"/>
        <v>8.1272240038659221E-3</v>
      </c>
      <c r="H13" s="23">
        <v>287</v>
      </c>
      <c r="I13" s="24">
        <f t="shared" si="3"/>
        <v>1.2608179941132539E-2</v>
      </c>
      <c r="J13" s="23">
        <v>135</v>
      </c>
      <c r="K13" s="24">
        <f t="shared" si="4"/>
        <v>5.9306769757940516E-3</v>
      </c>
      <c r="L13" s="23">
        <v>8106</v>
      </c>
      <c r="M13" s="24">
        <f t="shared" si="5"/>
        <v>0.35610420419101174</v>
      </c>
      <c r="N13" s="23">
        <v>5780</v>
      </c>
      <c r="O13" s="24">
        <f t="shared" si="6"/>
        <v>0.25392083644510827</v>
      </c>
      <c r="P13" s="23">
        <v>197</v>
      </c>
      <c r="Q13" s="24">
        <f t="shared" si="7"/>
        <v>8.6543952906031722E-3</v>
      </c>
      <c r="R13" s="23">
        <v>86</v>
      </c>
      <c r="S13" s="24">
        <f t="shared" si="8"/>
        <v>3.7780608882836183E-3</v>
      </c>
      <c r="T13" s="23">
        <v>39</v>
      </c>
      <c r="U13" s="24">
        <f t="shared" si="9"/>
        <v>1.7133066818960593E-3</v>
      </c>
      <c r="V13" s="23">
        <v>181</v>
      </c>
      <c r="W13" s="24">
        <f t="shared" si="10"/>
        <v>7.9515002416201738E-3</v>
      </c>
      <c r="X13" s="23">
        <v>89</v>
      </c>
      <c r="Y13" s="24">
        <f t="shared" si="11"/>
        <v>3.9098537099679304E-3</v>
      </c>
      <c r="Z13" s="23">
        <v>1</v>
      </c>
      <c r="AA13" s="24">
        <f t="shared" si="12"/>
        <v>4.3930940561437418E-5</v>
      </c>
      <c r="AB13" s="23">
        <v>14</v>
      </c>
      <c r="AC13" s="24">
        <f t="shared" si="13"/>
        <v>6.1503316786012388E-4</v>
      </c>
      <c r="AD13" s="23">
        <v>90</v>
      </c>
      <c r="AE13" s="24">
        <f t="shared" si="14"/>
        <v>3.9537846505293675E-3</v>
      </c>
      <c r="AF13" s="23">
        <v>3</v>
      </c>
      <c r="AG13" s="24">
        <f t="shared" si="15"/>
        <v>1.3179282168431227E-4</v>
      </c>
      <c r="AH13" s="23">
        <v>22310</v>
      </c>
      <c r="AI13" s="24">
        <f t="shared" si="16"/>
        <v>0.98009928392566881</v>
      </c>
      <c r="AJ13" s="23">
        <v>453</v>
      </c>
      <c r="AK13" s="24">
        <f t="shared" si="17"/>
        <v>1.9900716074331151E-2</v>
      </c>
      <c r="AL13" s="23">
        <v>22763</v>
      </c>
      <c r="AM13" s="24">
        <f t="shared" si="18"/>
        <v>1</v>
      </c>
      <c r="AN13" s="14">
        <v>34015</v>
      </c>
      <c r="AO13" s="15">
        <f t="shared" si="19"/>
        <v>0.66920476260473316</v>
      </c>
    </row>
    <row r="14" spans="1:41" x14ac:dyDescent="0.25">
      <c r="A14" s="13">
        <v>7</v>
      </c>
      <c r="B14" s="23">
        <v>787</v>
      </c>
      <c r="C14" s="24">
        <f t="shared" si="0"/>
        <v>3.1214056240828143E-2</v>
      </c>
      <c r="D14" s="23">
        <v>7134</v>
      </c>
      <c r="E14" s="24">
        <f t="shared" si="1"/>
        <v>0.28294927220084876</v>
      </c>
      <c r="F14" s="23">
        <v>103</v>
      </c>
      <c r="G14" s="24">
        <f t="shared" si="2"/>
        <v>4.0851941458771267E-3</v>
      </c>
      <c r="H14" s="23">
        <v>199</v>
      </c>
      <c r="I14" s="24">
        <f t="shared" si="3"/>
        <v>7.8927537381509542E-3</v>
      </c>
      <c r="J14" s="23">
        <v>181</v>
      </c>
      <c r="K14" s="24">
        <f t="shared" si="4"/>
        <v>7.1788363145996112E-3</v>
      </c>
      <c r="L14" s="23">
        <v>8296</v>
      </c>
      <c r="M14" s="24">
        <f t="shared" si="5"/>
        <v>0.32903660809899654</v>
      </c>
      <c r="N14" s="23">
        <v>7115</v>
      </c>
      <c r="O14" s="24">
        <f t="shared" si="6"/>
        <v>0.28219569269821126</v>
      </c>
      <c r="P14" s="23">
        <v>158</v>
      </c>
      <c r="Q14" s="24">
        <f t="shared" si="7"/>
        <v>6.2666084956173405E-3</v>
      </c>
      <c r="R14" s="23">
        <v>236</v>
      </c>
      <c r="S14" s="24">
        <f t="shared" si="8"/>
        <v>9.360250664339825E-3</v>
      </c>
      <c r="T14" s="23">
        <v>67</v>
      </c>
      <c r="U14" s="24">
        <f t="shared" si="9"/>
        <v>2.6573592987744416E-3</v>
      </c>
      <c r="V14" s="23">
        <v>350</v>
      </c>
      <c r="W14" s="24">
        <f t="shared" si="10"/>
        <v>1.3881727680164994E-2</v>
      </c>
      <c r="X14" s="23">
        <v>110</v>
      </c>
      <c r="Y14" s="24">
        <f t="shared" si="11"/>
        <v>4.3628286994804267E-3</v>
      </c>
      <c r="Z14" s="23">
        <v>3</v>
      </c>
      <c r="AA14" s="24">
        <f t="shared" si="12"/>
        <v>1.189862372585571E-4</v>
      </c>
      <c r="AB14" s="23">
        <v>8</v>
      </c>
      <c r="AC14" s="24">
        <f t="shared" si="13"/>
        <v>3.1729663268948561E-4</v>
      </c>
      <c r="AD14" s="23">
        <v>75</v>
      </c>
      <c r="AE14" s="24">
        <f t="shared" si="14"/>
        <v>2.9746559314639274E-3</v>
      </c>
      <c r="AF14" s="23">
        <v>7</v>
      </c>
      <c r="AG14" s="24">
        <f t="shared" si="15"/>
        <v>2.7763455360329989E-4</v>
      </c>
      <c r="AH14" s="23">
        <v>24829</v>
      </c>
      <c r="AI14" s="24">
        <f t="shared" si="16"/>
        <v>0.98476976163090468</v>
      </c>
      <c r="AJ14" s="23">
        <v>384</v>
      </c>
      <c r="AK14" s="24">
        <f t="shared" si="17"/>
        <v>1.5230238369095308E-2</v>
      </c>
      <c r="AL14" s="23">
        <v>25213</v>
      </c>
      <c r="AM14" s="24">
        <f t="shared" si="18"/>
        <v>1</v>
      </c>
      <c r="AN14" s="14">
        <v>32489</v>
      </c>
      <c r="AO14" s="15">
        <f t="shared" si="19"/>
        <v>0.77604727754009051</v>
      </c>
    </row>
    <row r="15" spans="1:41" x14ac:dyDescent="0.25">
      <c r="A15" s="13">
        <v>8</v>
      </c>
      <c r="B15" s="23">
        <v>345</v>
      </c>
      <c r="C15" s="24">
        <f t="shared" si="0"/>
        <v>2.271530155385831E-2</v>
      </c>
      <c r="D15" s="23">
        <v>3512</v>
      </c>
      <c r="E15" s="24">
        <f t="shared" si="1"/>
        <v>0.23123518567289966</v>
      </c>
      <c r="F15" s="23">
        <v>55</v>
      </c>
      <c r="G15" s="24">
        <f t="shared" si="2"/>
        <v>3.6212799578614696E-3</v>
      </c>
      <c r="H15" s="23">
        <v>136</v>
      </c>
      <c r="I15" s="24">
        <f t="shared" si="3"/>
        <v>8.9544377139847246E-3</v>
      </c>
      <c r="J15" s="23">
        <v>150</v>
      </c>
      <c r="K15" s="24">
        <f t="shared" si="4"/>
        <v>9.8762180668949175E-3</v>
      </c>
      <c r="L15" s="23">
        <v>3733</v>
      </c>
      <c r="M15" s="24">
        <f t="shared" si="5"/>
        <v>0.24578614695812484</v>
      </c>
      <c r="N15" s="23">
        <v>6397</v>
      </c>
      <c r="O15" s="24">
        <f t="shared" si="6"/>
        <v>0.42118777982617855</v>
      </c>
      <c r="P15" s="23">
        <v>108</v>
      </c>
      <c r="Q15" s="24">
        <f t="shared" si="7"/>
        <v>7.1108770081643406E-3</v>
      </c>
      <c r="R15" s="23">
        <v>60</v>
      </c>
      <c r="S15" s="24">
        <f t="shared" si="8"/>
        <v>3.9504872267579665E-3</v>
      </c>
      <c r="T15" s="23">
        <v>35</v>
      </c>
      <c r="U15" s="24">
        <f t="shared" si="9"/>
        <v>2.3044508822754805E-3</v>
      </c>
      <c r="V15" s="23">
        <v>148</v>
      </c>
      <c r="W15" s="24">
        <f t="shared" si="10"/>
        <v>9.7445351593363188E-3</v>
      </c>
      <c r="X15" s="23">
        <v>65</v>
      </c>
      <c r="Y15" s="24">
        <f t="shared" si="11"/>
        <v>4.2796944956544642E-3</v>
      </c>
      <c r="Z15" s="23">
        <v>2</v>
      </c>
      <c r="AA15" s="24">
        <f t="shared" si="12"/>
        <v>1.316829075585989E-4</v>
      </c>
      <c r="AB15" s="23">
        <v>5</v>
      </c>
      <c r="AC15" s="24">
        <f t="shared" si="13"/>
        <v>3.2920726889649723E-4</v>
      </c>
      <c r="AD15" s="23">
        <v>97</v>
      </c>
      <c r="AE15" s="24">
        <f t="shared" si="14"/>
        <v>6.3866210165920466E-3</v>
      </c>
      <c r="AF15" s="23">
        <v>6</v>
      </c>
      <c r="AG15" s="24">
        <f t="shared" si="15"/>
        <v>3.950487226757967E-4</v>
      </c>
      <c r="AH15" s="23">
        <v>14854</v>
      </c>
      <c r="AI15" s="24">
        <f t="shared" si="16"/>
        <v>0.97800895443771396</v>
      </c>
      <c r="AJ15" s="23">
        <v>334</v>
      </c>
      <c r="AK15" s="24">
        <f t="shared" si="17"/>
        <v>2.1991045562286014E-2</v>
      </c>
      <c r="AL15" s="23">
        <v>15188</v>
      </c>
      <c r="AM15" s="24">
        <f t="shared" si="18"/>
        <v>1</v>
      </c>
      <c r="AN15" s="14">
        <v>31586</v>
      </c>
      <c r="AO15" s="15">
        <f t="shared" si="19"/>
        <v>0.4808459444057494</v>
      </c>
    </row>
    <row r="16" spans="1:41" x14ac:dyDescent="0.25">
      <c r="A16" s="13">
        <v>9</v>
      </c>
      <c r="B16" s="23">
        <v>484</v>
      </c>
      <c r="C16" s="24">
        <f t="shared" si="0"/>
        <v>2.7731622070704176E-2</v>
      </c>
      <c r="D16" s="23">
        <v>4242</v>
      </c>
      <c r="E16" s="24">
        <f t="shared" si="1"/>
        <v>0.24305277029737007</v>
      </c>
      <c r="F16" s="23">
        <v>68</v>
      </c>
      <c r="G16" s="24">
        <f t="shared" si="2"/>
        <v>3.8961783074543056E-3</v>
      </c>
      <c r="H16" s="23">
        <v>134</v>
      </c>
      <c r="I16" s="24">
        <f t="shared" si="3"/>
        <v>7.6777631352776031E-3</v>
      </c>
      <c r="J16" s="23">
        <v>297</v>
      </c>
      <c r="K16" s="24">
        <f t="shared" si="4"/>
        <v>1.7017131725204835E-2</v>
      </c>
      <c r="L16" s="23">
        <v>4591</v>
      </c>
      <c r="M16" s="24">
        <f t="shared" si="5"/>
        <v>0.26304933249298112</v>
      </c>
      <c r="N16" s="23">
        <v>6832</v>
      </c>
      <c r="O16" s="24">
        <f t="shared" si="6"/>
        <v>0.39145132641952674</v>
      </c>
      <c r="P16" s="23">
        <v>108</v>
      </c>
      <c r="Q16" s="24">
        <f t="shared" si="7"/>
        <v>6.1880479000744858E-3</v>
      </c>
      <c r="R16" s="23">
        <v>62</v>
      </c>
      <c r="S16" s="24">
        <f t="shared" si="8"/>
        <v>3.552397868561279E-3</v>
      </c>
      <c r="T16" s="23">
        <v>52</v>
      </c>
      <c r="U16" s="24">
        <f t="shared" si="9"/>
        <v>2.9794304704062339E-3</v>
      </c>
      <c r="V16" s="23">
        <v>121</v>
      </c>
      <c r="W16" s="24">
        <f t="shared" si="10"/>
        <v>6.932905517676044E-3</v>
      </c>
      <c r="X16" s="23">
        <v>36</v>
      </c>
      <c r="Y16" s="24">
        <f t="shared" si="11"/>
        <v>2.0626826333581621E-3</v>
      </c>
      <c r="Z16" s="23">
        <v>1</v>
      </c>
      <c r="AA16" s="24">
        <f t="shared" si="12"/>
        <v>5.72967398155045E-5</v>
      </c>
      <c r="AB16" s="23">
        <v>10</v>
      </c>
      <c r="AC16" s="24">
        <f t="shared" si="13"/>
        <v>5.7296739815504503E-4</v>
      </c>
      <c r="AD16" s="23">
        <v>113</v>
      </c>
      <c r="AE16" s="24">
        <f t="shared" si="14"/>
        <v>6.4745315991520079E-3</v>
      </c>
      <c r="AF16" s="23">
        <v>5</v>
      </c>
      <c r="AG16" s="24">
        <f t="shared" si="15"/>
        <v>2.8648369907752252E-4</v>
      </c>
      <c r="AH16" s="23">
        <v>17156</v>
      </c>
      <c r="AI16" s="24">
        <f t="shared" si="16"/>
        <v>0.9829828682747952</v>
      </c>
      <c r="AJ16" s="23">
        <v>297</v>
      </c>
      <c r="AK16" s="24">
        <f t="shared" si="17"/>
        <v>1.7017131725204835E-2</v>
      </c>
      <c r="AL16" s="23">
        <v>17453</v>
      </c>
      <c r="AM16" s="24">
        <f t="shared" si="18"/>
        <v>1</v>
      </c>
      <c r="AN16" s="14">
        <v>31007</v>
      </c>
      <c r="AO16" s="15">
        <f t="shared" si="19"/>
        <v>0.56287289966781695</v>
      </c>
    </row>
    <row r="17" spans="1:41" x14ac:dyDescent="0.25">
      <c r="A17" s="13">
        <v>10</v>
      </c>
      <c r="B17" s="23">
        <v>419</v>
      </c>
      <c r="C17" s="24">
        <f t="shared" si="0"/>
        <v>2.8942460454514058E-2</v>
      </c>
      <c r="D17" s="23">
        <v>3283</v>
      </c>
      <c r="E17" s="24">
        <f t="shared" si="1"/>
        <v>0.22677350279754094</v>
      </c>
      <c r="F17" s="23">
        <v>46</v>
      </c>
      <c r="G17" s="24">
        <f t="shared" si="2"/>
        <v>3.1774538923810183E-3</v>
      </c>
      <c r="H17" s="23">
        <v>130</v>
      </c>
      <c r="I17" s="24">
        <f t="shared" si="3"/>
        <v>8.9797610002072259E-3</v>
      </c>
      <c r="J17" s="23">
        <v>167</v>
      </c>
      <c r="K17" s="24">
        <f t="shared" si="4"/>
        <v>1.1535539131035435E-2</v>
      </c>
      <c r="L17" s="23">
        <v>3922</v>
      </c>
      <c r="M17" s="24">
        <f t="shared" si="5"/>
        <v>0.27091248186779027</v>
      </c>
      <c r="N17" s="23">
        <v>5908</v>
      </c>
      <c r="O17" s="24">
        <f t="shared" si="6"/>
        <v>0.40809559991710992</v>
      </c>
      <c r="P17" s="23">
        <v>79</v>
      </c>
      <c r="Q17" s="24">
        <f t="shared" si="7"/>
        <v>5.4569316847413139E-3</v>
      </c>
      <c r="R17" s="23">
        <v>45</v>
      </c>
      <c r="S17" s="24">
        <f t="shared" si="8"/>
        <v>3.1083788077640394E-3</v>
      </c>
      <c r="T17" s="23">
        <v>41</v>
      </c>
      <c r="U17" s="24">
        <f t="shared" si="9"/>
        <v>2.832078469296125E-3</v>
      </c>
      <c r="V17" s="23">
        <v>98</v>
      </c>
      <c r="W17" s="24">
        <f t="shared" si="10"/>
        <v>6.7693582924639086E-3</v>
      </c>
      <c r="X17" s="23">
        <v>25</v>
      </c>
      <c r="Y17" s="24">
        <f t="shared" si="11"/>
        <v>1.7268771154244664E-3</v>
      </c>
      <c r="Z17" s="23">
        <v>0</v>
      </c>
      <c r="AA17" s="24">
        <f t="shared" si="12"/>
        <v>0</v>
      </c>
      <c r="AB17" s="23">
        <v>8</v>
      </c>
      <c r="AC17" s="24">
        <f t="shared" si="13"/>
        <v>5.5260067693582921E-4</v>
      </c>
      <c r="AD17" s="23">
        <v>74</v>
      </c>
      <c r="AE17" s="24">
        <f t="shared" si="14"/>
        <v>5.1115562616564202E-3</v>
      </c>
      <c r="AF17" s="23">
        <v>3</v>
      </c>
      <c r="AG17" s="24">
        <f t="shared" si="15"/>
        <v>2.0722525385093597E-4</v>
      </c>
      <c r="AH17" s="23">
        <v>14248</v>
      </c>
      <c r="AI17" s="24">
        <f t="shared" si="16"/>
        <v>0.98418180562271185</v>
      </c>
      <c r="AJ17" s="23">
        <v>229</v>
      </c>
      <c r="AK17" s="24">
        <f t="shared" si="17"/>
        <v>1.5818194377288111E-2</v>
      </c>
      <c r="AL17" s="23">
        <v>14477</v>
      </c>
      <c r="AM17" s="24">
        <f t="shared" si="18"/>
        <v>1</v>
      </c>
      <c r="AN17" s="14">
        <v>29927</v>
      </c>
      <c r="AO17" s="15">
        <f t="shared" si="19"/>
        <v>0.48374377652287232</v>
      </c>
    </row>
    <row r="18" spans="1:41" x14ac:dyDescent="0.25">
      <c r="A18" s="13">
        <v>11</v>
      </c>
      <c r="B18" s="23">
        <v>338</v>
      </c>
      <c r="C18" s="24">
        <f t="shared" si="0"/>
        <v>2.2453995881219692E-2</v>
      </c>
      <c r="D18" s="23">
        <v>3090</v>
      </c>
      <c r="E18" s="24">
        <f t="shared" si="1"/>
        <v>0.20527469607387233</v>
      </c>
      <c r="F18" s="23">
        <v>45</v>
      </c>
      <c r="G18" s="24">
        <f t="shared" si="2"/>
        <v>2.9894373214641601E-3</v>
      </c>
      <c r="H18" s="23">
        <v>143</v>
      </c>
      <c r="I18" s="24">
        <f t="shared" si="3"/>
        <v>9.4997674882083306E-3</v>
      </c>
      <c r="J18" s="23">
        <v>173</v>
      </c>
      <c r="K18" s="24">
        <f t="shared" si="4"/>
        <v>1.149272570251777E-2</v>
      </c>
      <c r="L18" s="23">
        <v>4315</v>
      </c>
      <c r="M18" s="24">
        <f t="shared" si="5"/>
        <v>0.28665382315817445</v>
      </c>
      <c r="N18" s="23">
        <v>6300</v>
      </c>
      <c r="O18" s="24">
        <f t="shared" si="6"/>
        <v>0.4185212250049824</v>
      </c>
      <c r="P18" s="23">
        <v>76</v>
      </c>
      <c r="Q18" s="24">
        <f t="shared" si="7"/>
        <v>5.0488274762505812E-3</v>
      </c>
      <c r="R18" s="23">
        <v>72</v>
      </c>
      <c r="S18" s="24">
        <f t="shared" si="8"/>
        <v>4.7830997143426561E-3</v>
      </c>
      <c r="T18" s="23">
        <v>41</v>
      </c>
      <c r="U18" s="24">
        <f t="shared" si="9"/>
        <v>2.7237095595562346E-3</v>
      </c>
      <c r="V18" s="23">
        <v>103</v>
      </c>
      <c r="W18" s="24">
        <f t="shared" si="10"/>
        <v>6.8424898691290771E-3</v>
      </c>
      <c r="X18" s="23">
        <v>22</v>
      </c>
      <c r="Y18" s="24">
        <f t="shared" si="11"/>
        <v>1.4615026904935893E-3</v>
      </c>
      <c r="Z18" s="23">
        <v>0</v>
      </c>
      <c r="AA18" s="24">
        <f t="shared" si="12"/>
        <v>0</v>
      </c>
      <c r="AB18" s="23">
        <v>4</v>
      </c>
      <c r="AC18" s="24">
        <f t="shared" si="13"/>
        <v>2.6572776190792531E-4</v>
      </c>
      <c r="AD18" s="23">
        <v>74</v>
      </c>
      <c r="AE18" s="24">
        <f t="shared" si="14"/>
        <v>4.915963595296619E-3</v>
      </c>
      <c r="AF18" s="23">
        <v>4</v>
      </c>
      <c r="AG18" s="24">
        <f t="shared" si="15"/>
        <v>2.6572776190792531E-4</v>
      </c>
      <c r="AH18" s="23">
        <v>14800</v>
      </c>
      <c r="AI18" s="24">
        <f t="shared" si="16"/>
        <v>0.98319271905932371</v>
      </c>
      <c r="AJ18" s="23">
        <v>253</v>
      </c>
      <c r="AK18" s="24">
        <f t="shared" si="17"/>
        <v>1.6807280940676277E-2</v>
      </c>
      <c r="AL18" s="23">
        <v>15053</v>
      </c>
      <c r="AM18" s="24">
        <f t="shared" si="18"/>
        <v>1</v>
      </c>
      <c r="AN18" s="14">
        <v>33072</v>
      </c>
      <c r="AO18" s="15">
        <f t="shared" si="19"/>
        <v>0.45515844218674406</v>
      </c>
    </row>
    <row r="19" spans="1:41" x14ac:dyDescent="0.25">
      <c r="A19" s="13">
        <v>12</v>
      </c>
      <c r="B19" s="23">
        <v>582</v>
      </c>
      <c r="C19" s="24">
        <f t="shared" si="0"/>
        <v>2.7374065189784112E-2</v>
      </c>
      <c r="D19" s="23">
        <v>5513</v>
      </c>
      <c r="E19" s="24">
        <f t="shared" si="1"/>
        <v>0.25930106768261135</v>
      </c>
      <c r="F19" s="23">
        <v>202</v>
      </c>
      <c r="G19" s="24">
        <f t="shared" si="2"/>
        <v>9.5009642067635583E-3</v>
      </c>
      <c r="H19" s="23">
        <v>282</v>
      </c>
      <c r="I19" s="24">
        <f t="shared" si="3"/>
        <v>1.3263722308452096E-2</v>
      </c>
      <c r="J19" s="23">
        <v>108</v>
      </c>
      <c r="K19" s="24">
        <f t="shared" si="4"/>
        <v>5.0797234372795255E-3</v>
      </c>
      <c r="L19" s="23">
        <v>5980</v>
      </c>
      <c r="M19" s="24">
        <f t="shared" si="5"/>
        <v>0.28126616810121818</v>
      </c>
      <c r="N19" s="23">
        <v>7147</v>
      </c>
      <c r="O19" s="24">
        <f t="shared" si="6"/>
        <v>0.33615540190959975</v>
      </c>
      <c r="P19" s="23">
        <v>190</v>
      </c>
      <c r="Q19" s="24">
        <f t="shared" si="7"/>
        <v>8.9365504915102766E-3</v>
      </c>
      <c r="R19" s="23">
        <v>182</v>
      </c>
      <c r="S19" s="24">
        <f t="shared" si="8"/>
        <v>8.5602746813414239E-3</v>
      </c>
      <c r="T19" s="23">
        <v>103</v>
      </c>
      <c r="U19" s="24">
        <f t="shared" si="9"/>
        <v>4.8445510559239919E-3</v>
      </c>
      <c r="V19" s="23">
        <v>203</v>
      </c>
      <c r="W19" s="24">
        <f t="shared" si="10"/>
        <v>9.5479986830346638E-3</v>
      </c>
      <c r="X19" s="23">
        <v>103</v>
      </c>
      <c r="Y19" s="24">
        <f t="shared" si="11"/>
        <v>4.8445510559239919E-3</v>
      </c>
      <c r="Z19" s="23">
        <v>7</v>
      </c>
      <c r="AA19" s="24">
        <f t="shared" si="12"/>
        <v>3.2924133389774704E-4</v>
      </c>
      <c r="AB19" s="23">
        <v>10</v>
      </c>
      <c r="AC19" s="24">
        <f t="shared" si="13"/>
        <v>4.7034476271106719E-4</v>
      </c>
      <c r="AD19" s="23">
        <v>59</v>
      </c>
      <c r="AE19" s="24">
        <f t="shared" si="14"/>
        <v>2.7750340999952963E-3</v>
      </c>
      <c r="AF19" s="23">
        <v>1</v>
      </c>
      <c r="AG19" s="24">
        <f t="shared" si="15"/>
        <v>4.7034476271106725E-5</v>
      </c>
      <c r="AH19" s="23">
        <v>20672</v>
      </c>
      <c r="AI19" s="24">
        <f t="shared" si="16"/>
        <v>0.97229669347631809</v>
      </c>
      <c r="AJ19" s="23">
        <v>589</v>
      </c>
      <c r="AK19" s="24">
        <f t="shared" si="17"/>
        <v>2.7703306523681859E-2</v>
      </c>
      <c r="AL19" s="23">
        <v>21261</v>
      </c>
      <c r="AM19" s="24">
        <f t="shared" si="18"/>
        <v>1</v>
      </c>
      <c r="AN19" s="14">
        <v>33081</v>
      </c>
      <c r="AO19" s="15">
        <f t="shared" si="19"/>
        <v>0.64269520268432034</v>
      </c>
    </row>
    <row r="20" spans="1:41" x14ac:dyDescent="0.25">
      <c r="A20" s="13">
        <v>13</v>
      </c>
      <c r="B20" s="23">
        <v>1082</v>
      </c>
      <c r="C20" s="24">
        <f t="shared" si="0"/>
        <v>5.4646464646464644E-2</v>
      </c>
      <c r="D20" s="23">
        <v>4009</v>
      </c>
      <c r="E20" s="24">
        <f t="shared" si="1"/>
        <v>0.20247474747474747</v>
      </c>
      <c r="F20" s="23">
        <v>133</v>
      </c>
      <c r="G20" s="24">
        <f t="shared" si="2"/>
        <v>6.7171717171717171E-3</v>
      </c>
      <c r="H20" s="23">
        <v>231</v>
      </c>
      <c r="I20" s="24">
        <f t="shared" si="3"/>
        <v>1.1666666666666667E-2</v>
      </c>
      <c r="J20" s="23">
        <v>198</v>
      </c>
      <c r="K20" s="24">
        <f t="shared" si="4"/>
        <v>0.01</v>
      </c>
      <c r="L20" s="23">
        <v>7672</v>
      </c>
      <c r="M20" s="24">
        <f t="shared" si="5"/>
        <v>0.38747474747474747</v>
      </c>
      <c r="N20" s="23">
        <v>5229</v>
      </c>
      <c r="O20" s="24">
        <f t="shared" si="6"/>
        <v>0.2640909090909091</v>
      </c>
      <c r="P20" s="23">
        <v>135</v>
      </c>
      <c r="Q20" s="24">
        <f t="shared" si="7"/>
        <v>6.8181818181818179E-3</v>
      </c>
      <c r="R20" s="23">
        <v>111</v>
      </c>
      <c r="S20" s="24">
        <f t="shared" si="8"/>
        <v>5.6060606060606057E-3</v>
      </c>
      <c r="T20" s="23">
        <v>36</v>
      </c>
      <c r="U20" s="24">
        <f t="shared" si="9"/>
        <v>1.8181818181818182E-3</v>
      </c>
      <c r="V20" s="23">
        <v>222</v>
      </c>
      <c r="W20" s="24">
        <f t="shared" si="10"/>
        <v>1.1212121212121211E-2</v>
      </c>
      <c r="X20" s="23">
        <v>134</v>
      </c>
      <c r="Y20" s="24">
        <f t="shared" si="11"/>
        <v>6.7676767676767679E-3</v>
      </c>
      <c r="Z20" s="23">
        <v>4</v>
      </c>
      <c r="AA20" s="24">
        <f t="shared" si="12"/>
        <v>2.0202020202020202E-4</v>
      </c>
      <c r="AB20" s="23">
        <v>13</v>
      </c>
      <c r="AC20" s="24">
        <f t="shared" si="13"/>
        <v>6.5656565656565657E-4</v>
      </c>
      <c r="AD20" s="23">
        <v>59</v>
      </c>
      <c r="AE20" s="24">
        <f t="shared" si="14"/>
        <v>2.9797979797979799E-3</v>
      </c>
      <c r="AF20" s="23">
        <v>3</v>
      </c>
      <c r="AG20" s="24">
        <f t="shared" si="15"/>
        <v>1.5151515151515152E-4</v>
      </c>
      <c r="AH20" s="23">
        <v>19271</v>
      </c>
      <c r="AI20" s="24">
        <f t="shared" si="16"/>
        <v>0.97328282828282831</v>
      </c>
      <c r="AJ20" s="23">
        <v>529</v>
      </c>
      <c r="AK20" s="24">
        <f t="shared" si="17"/>
        <v>2.6717171717171716E-2</v>
      </c>
      <c r="AL20" s="23">
        <v>19800</v>
      </c>
      <c r="AM20" s="24">
        <f t="shared" si="18"/>
        <v>1</v>
      </c>
      <c r="AN20" s="14">
        <v>33244</v>
      </c>
      <c r="AO20" s="15">
        <f t="shared" si="19"/>
        <v>0.59559619781013118</v>
      </c>
    </row>
    <row r="21" spans="1:41" x14ac:dyDescent="0.25">
      <c r="A21" s="13">
        <v>14</v>
      </c>
      <c r="B21" s="23">
        <v>3392</v>
      </c>
      <c r="C21" s="24">
        <f t="shared" si="0"/>
        <v>0.16720067038004632</v>
      </c>
      <c r="D21" s="23">
        <v>3406</v>
      </c>
      <c r="E21" s="24">
        <f t="shared" si="1"/>
        <v>0.16789076748656775</v>
      </c>
      <c r="F21" s="23">
        <v>96</v>
      </c>
      <c r="G21" s="24">
        <f t="shared" si="2"/>
        <v>4.7320944447182926E-3</v>
      </c>
      <c r="H21" s="23">
        <v>182</v>
      </c>
      <c r="I21" s="24">
        <f t="shared" si="3"/>
        <v>8.9712623847784303E-3</v>
      </c>
      <c r="J21" s="23">
        <v>102</v>
      </c>
      <c r="K21" s="24">
        <f t="shared" si="4"/>
        <v>5.0278503475131861E-3</v>
      </c>
      <c r="L21" s="23">
        <v>3696</v>
      </c>
      <c r="M21" s="24">
        <f t="shared" si="5"/>
        <v>0.18218563612165425</v>
      </c>
      <c r="N21" s="23">
        <v>7916</v>
      </c>
      <c r="O21" s="24">
        <f t="shared" si="6"/>
        <v>0.39020062108739589</v>
      </c>
      <c r="P21" s="23">
        <v>208</v>
      </c>
      <c r="Q21" s="24">
        <f t="shared" si="7"/>
        <v>1.0252871296889635E-2</v>
      </c>
      <c r="R21" s="23">
        <v>216</v>
      </c>
      <c r="S21" s="24">
        <f t="shared" si="8"/>
        <v>1.0647212500616158E-2</v>
      </c>
      <c r="T21" s="23">
        <v>89</v>
      </c>
      <c r="U21" s="24">
        <f t="shared" si="9"/>
        <v>4.387045891457584E-3</v>
      </c>
      <c r="V21" s="23">
        <v>127</v>
      </c>
      <c r="W21" s="24">
        <f t="shared" si="10"/>
        <v>6.2601666091585744E-3</v>
      </c>
      <c r="X21" s="23">
        <v>219</v>
      </c>
      <c r="Y21" s="24">
        <f t="shared" si="11"/>
        <v>1.0795090452013606E-2</v>
      </c>
      <c r="Z21" s="23">
        <v>9</v>
      </c>
      <c r="AA21" s="24">
        <f t="shared" si="12"/>
        <v>4.4363385419233993E-4</v>
      </c>
      <c r="AB21" s="23">
        <v>3</v>
      </c>
      <c r="AC21" s="24">
        <f t="shared" si="13"/>
        <v>1.4787795139744664E-4</v>
      </c>
      <c r="AD21" s="23">
        <v>42</v>
      </c>
      <c r="AE21" s="24">
        <f t="shared" si="14"/>
        <v>2.0702913195642528E-3</v>
      </c>
      <c r="AF21" s="23">
        <v>0</v>
      </c>
      <c r="AG21" s="24">
        <f t="shared" si="15"/>
        <v>0</v>
      </c>
      <c r="AH21" s="23">
        <v>19703</v>
      </c>
      <c r="AI21" s="24">
        <f t="shared" si="16"/>
        <v>0.9712130921279637</v>
      </c>
      <c r="AJ21" s="23">
        <v>584</v>
      </c>
      <c r="AK21" s="24">
        <f t="shared" si="17"/>
        <v>2.878690787203628E-2</v>
      </c>
      <c r="AL21" s="23">
        <v>20287</v>
      </c>
      <c r="AM21" s="24">
        <f t="shared" si="18"/>
        <v>1</v>
      </c>
      <c r="AN21" s="14">
        <v>33301</v>
      </c>
      <c r="AO21" s="15">
        <f t="shared" si="19"/>
        <v>0.60920092489715028</v>
      </c>
    </row>
    <row r="22" spans="1:41" x14ac:dyDescent="0.25">
      <c r="A22" s="13">
        <v>15</v>
      </c>
      <c r="B22" s="23">
        <v>600</v>
      </c>
      <c r="C22" s="24">
        <f t="shared" si="0"/>
        <v>2.7862914460852605E-2</v>
      </c>
      <c r="D22" s="23">
        <v>5058</v>
      </c>
      <c r="E22" s="24">
        <f t="shared" si="1"/>
        <v>0.23488436890498746</v>
      </c>
      <c r="F22" s="23">
        <v>137</v>
      </c>
      <c r="G22" s="24">
        <f t="shared" si="2"/>
        <v>6.3620321352280112E-3</v>
      </c>
      <c r="H22" s="23">
        <v>382</v>
      </c>
      <c r="I22" s="24">
        <f t="shared" si="3"/>
        <v>1.7739388873409492E-2</v>
      </c>
      <c r="J22" s="23">
        <v>115</v>
      </c>
      <c r="K22" s="24">
        <f t="shared" si="4"/>
        <v>5.3403919383300828E-3</v>
      </c>
      <c r="L22" s="23">
        <v>6117</v>
      </c>
      <c r="M22" s="24">
        <f t="shared" si="5"/>
        <v>0.28406241292839229</v>
      </c>
      <c r="N22" s="23">
        <v>7853</v>
      </c>
      <c r="O22" s="24">
        <f t="shared" si="6"/>
        <v>0.36467911210179249</v>
      </c>
      <c r="P22" s="23">
        <v>174</v>
      </c>
      <c r="Q22" s="24">
        <f t="shared" si="7"/>
        <v>8.080245193647256E-3</v>
      </c>
      <c r="R22" s="23">
        <v>172</v>
      </c>
      <c r="S22" s="24">
        <f t="shared" si="8"/>
        <v>7.9873688121110797E-3</v>
      </c>
      <c r="T22" s="23">
        <v>46</v>
      </c>
      <c r="U22" s="24">
        <f t="shared" si="9"/>
        <v>2.1361567753320331E-3</v>
      </c>
      <c r="V22" s="23">
        <v>235</v>
      </c>
      <c r="W22" s="24">
        <f t="shared" si="10"/>
        <v>1.0912974830500603E-2</v>
      </c>
      <c r="X22" s="23">
        <v>79</v>
      </c>
      <c r="Y22" s="24">
        <f t="shared" si="11"/>
        <v>3.6686170706789261E-3</v>
      </c>
      <c r="Z22" s="23">
        <v>2</v>
      </c>
      <c r="AA22" s="24">
        <f t="shared" si="12"/>
        <v>9.2876381536175344E-5</v>
      </c>
      <c r="AB22" s="23">
        <v>11</v>
      </c>
      <c r="AC22" s="24">
        <f t="shared" si="13"/>
        <v>5.1082009844896441E-4</v>
      </c>
      <c r="AD22" s="23">
        <v>79</v>
      </c>
      <c r="AE22" s="24">
        <f t="shared" si="14"/>
        <v>3.6686170706789261E-3</v>
      </c>
      <c r="AF22" s="23">
        <v>2</v>
      </c>
      <c r="AG22" s="24">
        <f t="shared" si="15"/>
        <v>9.2876381536175344E-5</v>
      </c>
      <c r="AH22" s="23">
        <v>21062</v>
      </c>
      <c r="AI22" s="24">
        <f t="shared" si="16"/>
        <v>0.97808117395746264</v>
      </c>
      <c r="AJ22" s="23">
        <v>472</v>
      </c>
      <c r="AK22" s="24">
        <f t="shared" si="17"/>
        <v>2.1918826042537382E-2</v>
      </c>
      <c r="AL22" s="23">
        <v>21534</v>
      </c>
      <c r="AM22" s="24">
        <f t="shared" si="18"/>
        <v>1</v>
      </c>
      <c r="AN22" s="14">
        <v>33648</v>
      </c>
      <c r="AO22" s="15">
        <f t="shared" si="19"/>
        <v>0.63997860199714696</v>
      </c>
    </row>
    <row r="23" spans="1:41" x14ac:dyDescent="0.25">
      <c r="A23" s="13">
        <v>16</v>
      </c>
      <c r="B23" s="23">
        <v>283</v>
      </c>
      <c r="C23" s="24">
        <f t="shared" si="0"/>
        <v>1.2457082489655779E-2</v>
      </c>
      <c r="D23" s="23">
        <v>6583</v>
      </c>
      <c r="E23" s="24">
        <f t="shared" si="1"/>
        <v>0.28977022625231097</v>
      </c>
      <c r="F23" s="23">
        <v>133</v>
      </c>
      <c r="G23" s="24">
        <f t="shared" si="2"/>
        <v>5.8543885905449422E-3</v>
      </c>
      <c r="H23" s="23">
        <v>364</v>
      </c>
      <c r="I23" s="24">
        <f t="shared" si="3"/>
        <v>1.6022537195175632E-2</v>
      </c>
      <c r="J23" s="23">
        <v>155</v>
      </c>
      <c r="K23" s="24">
        <f t="shared" si="4"/>
        <v>6.8227836957478654E-3</v>
      </c>
      <c r="L23" s="23">
        <v>6139</v>
      </c>
      <c r="M23" s="24">
        <f t="shared" si="5"/>
        <v>0.27022625231094288</v>
      </c>
      <c r="N23" s="23">
        <v>7758</v>
      </c>
      <c r="O23" s="24">
        <f t="shared" si="6"/>
        <v>0.34149132846201252</v>
      </c>
      <c r="P23" s="23">
        <v>178</v>
      </c>
      <c r="Q23" s="24">
        <f t="shared" si="7"/>
        <v>7.8351967602781937E-3</v>
      </c>
      <c r="R23" s="23">
        <v>188</v>
      </c>
      <c r="S23" s="24">
        <f t="shared" si="8"/>
        <v>8.2753763535522492E-3</v>
      </c>
      <c r="T23" s="23">
        <v>60</v>
      </c>
      <c r="U23" s="24">
        <f t="shared" si="9"/>
        <v>2.6410775596443347E-3</v>
      </c>
      <c r="V23" s="23">
        <v>206</v>
      </c>
      <c r="W23" s="24">
        <f t="shared" si="10"/>
        <v>9.0676996214455498E-3</v>
      </c>
      <c r="X23" s="23">
        <v>58</v>
      </c>
      <c r="Y23" s="24">
        <f t="shared" si="11"/>
        <v>2.5530416409895239E-3</v>
      </c>
      <c r="Z23" s="23">
        <v>5</v>
      </c>
      <c r="AA23" s="24">
        <f t="shared" si="12"/>
        <v>2.2008979663702791E-4</v>
      </c>
      <c r="AB23" s="23">
        <v>14</v>
      </c>
      <c r="AC23" s="24">
        <f t="shared" si="13"/>
        <v>6.1625143058367815E-4</v>
      </c>
      <c r="AD23" s="23">
        <v>59</v>
      </c>
      <c r="AE23" s="24">
        <f t="shared" si="14"/>
        <v>2.5970596003169295E-3</v>
      </c>
      <c r="AF23" s="23">
        <v>1</v>
      </c>
      <c r="AG23" s="24">
        <f t="shared" si="15"/>
        <v>4.4017959327405582E-5</v>
      </c>
      <c r="AH23" s="23">
        <v>22184</v>
      </c>
      <c r="AI23" s="24">
        <f t="shared" si="16"/>
        <v>0.97649440971916546</v>
      </c>
      <c r="AJ23" s="23">
        <v>534</v>
      </c>
      <c r="AK23" s="24">
        <f t="shared" si="17"/>
        <v>2.3505590280834581E-2</v>
      </c>
      <c r="AL23" s="23">
        <v>22718</v>
      </c>
      <c r="AM23" s="24">
        <f t="shared" si="18"/>
        <v>1</v>
      </c>
      <c r="AN23" s="14">
        <v>33502</v>
      </c>
      <c r="AO23" s="15">
        <f t="shared" si="19"/>
        <v>0.678108769625694</v>
      </c>
    </row>
    <row r="24" spans="1:41" x14ac:dyDescent="0.25">
      <c r="A24" s="13">
        <v>17</v>
      </c>
      <c r="B24" s="23">
        <v>373</v>
      </c>
      <c r="C24" s="24">
        <f t="shared" si="0"/>
        <v>1.5059146513787395E-2</v>
      </c>
      <c r="D24" s="23">
        <v>6254</v>
      </c>
      <c r="E24" s="24">
        <f t="shared" si="1"/>
        <v>0.25249303564940045</v>
      </c>
      <c r="F24" s="23">
        <v>228</v>
      </c>
      <c r="G24" s="24">
        <f t="shared" si="2"/>
        <v>9.2050547054786224E-3</v>
      </c>
      <c r="H24" s="23">
        <v>382</v>
      </c>
      <c r="I24" s="24">
        <f t="shared" si="3"/>
        <v>1.5422503936372078E-2</v>
      </c>
      <c r="J24" s="23">
        <v>168</v>
      </c>
      <c r="K24" s="24">
        <f t="shared" si="4"/>
        <v>6.7826718882474058E-3</v>
      </c>
      <c r="L24" s="23">
        <v>8865</v>
      </c>
      <c r="M24" s="24">
        <f t="shared" si="5"/>
        <v>0.35790706124591221</v>
      </c>
      <c r="N24" s="23">
        <v>7331</v>
      </c>
      <c r="O24" s="24">
        <f t="shared" si="6"/>
        <v>0.29597480721870079</v>
      </c>
      <c r="P24" s="23">
        <v>144</v>
      </c>
      <c r="Q24" s="24">
        <f t="shared" si="7"/>
        <v>5.8137187613549191E-3</v>
      </c>
      <c r="R24" s="23">
        <v>174</v>
      </c>
      <c r="S24" s="24">
        <f t="shared" si="8"/>
        <v>7.0249101699705278E-3</v>
      </c>
      <c r="T24" s="23">
        <v>179</v>
      </c>
      <c r="U24" s="24">
        <f t="shared" si="9"/>
        <v>7.2267754047397959E-3</v>
      </c>
      <c r="V24" s="23">
        <v>149</v>
      </c>
      <c r="W24" s="24">
        <f t="shared" si="10"/>
        <v>6.0155839961241872E-3</v>
      </c>
      <c r="X24" s="23">
        <v>26</v>
      </c>
      <c r="Y24" s="24">
        <f t="shared" si="11"/>
        <v>1.0496992208001937E-3</v>
      </c>
      <c r="Z24" s="23">
        <v>3</v>
      </c>
      <c r="AA24" s="24">
        <f t="shared" si="12"/>
        <v>1.2111914086156082E-4</v>
      </c>
      <c r="AB24" s="23">
        <v>19</v>
      </c>
      <c r="AC24" s="24">
        <f t="shared" si="13"/>
        <v>7.6708789212321857E-4</v>
      </c>
      <c r="AD24" s="23">
        <v>61</v>
      </c>
      <c r="AE24" s="24">
        <f t="shared" si="14"/>
        <v>2.4627558641850699E-3</v>
      </c>
      <c r="AF24" s="23">
        <v>1</v>
      </c>
      <c r="AG24" s="24">
        <f t="shared" si="15"/>
        <v>4.0373046953853608E-5</v>
      </c>
      <c r="AH24" s="23">
        <v>24357</v>
      </c>
      <c r="AI24" s="24">
        <f t="shared" si="16"/>
        <v>0.98336630465501229</v>
      </c>
      <c r="AJ24" s="23">
        <v>412</v>
      </c>
      <c r="AK24" s="24">
        <f t="shared" si="17"/>
        <v>1.6633695344987685E-2</v>
      </c>
      <c r="AL24" s="23">
        <v>24769</v>
      </c>
      <c r="AM24" s="24">
        <f t="shared" si="18"/>
        <v>1</v>
      </c>
      <c r="AN24" s="14">
        <v>33369</v>
      </c>
      <c r="AO24" s="15">
        <f t="shared" si="19"/>
        <v>0.74227576493152325</v>
      </c>
    </row>
    <row r="25" spans="1:41" x14ac:dyDescent="0.25">
      <c r="A25" s="13">
        <v>18</v>
      </c>
      <c r="B25" s="23">
        <v>430</v>
      </c>
      <c r="C25" s="24">
        <f t="shared" si="0"/>
        <v>2.0878854090798739E-2</v>
      </c>
      <c r="D25" s="23">
        <v>6887</v>
      </c>
      <c r="E25" s="24">
        <f t="shared" si="1"/>
        <v>0.33440155377518815</v>
      </c>
      <c r="F25" s="23">
        <v>192</v>
      </c>
      <c r="G25" s="24">
        <f t="shared" si="2"/>
        <v>9.3226511289147846E-3</v>
      </c>
      <c r="H25" s="23">
        <v>269</v>
      </c>
      <c r="I25" s="24">
        <f t="shared" si="3"/>
        <v>1.3061422675406652E-2</v>
      </c>
      <c r="J25" s="23">
        <v>71</v>
      </c>
      <c r="K25" s="24">
        <f t="shared" si="4"/>
        <v>3.4474386987132801E-3</v>
      </c>
      <c r="L25" s="23">
        <v>7213</v>
      </c>
      <c r="M25" s="24">
        <f t="shared" si="5"/>
        <v>0.35023063850449138</v>
      </c>
      <c r="N25" s="23">
        <v>4795</v>
      </c>
      <c r="O25" s="24">
        <f t="shared" si="6"/>
        <v>0.23282350084972081</v>
      </c>
      <c r="P25" s="23">
        <v>110</v>
      </c>
      <c r="Q25" s="24">
        <f t="shared" si="7"/>
        <v>5.3411022092740958E-3</v>
      </c>
      <c r="R25" s="23">
        <v>129</v>
      </c>
      <c r="S25" s="24">
        <f t="shared" si="8"/>
        <v>6.2636562272396215E-3</v>
      </c>
      <c r="T25" s="23">
        <v>33</v>
      </c>
      <c r="U25" s="24">
        <f t="shared" si="9"/>
        <v>1.6023306627822287E-3</v>
      </c>
      <c r="V25" s="23">
        <v>116</v>
      </c>
      <c r="W25" s="24">
        <f t="shared" si="10"/>
        <v>5.6324350570526828E-3</v>
      </c>
      <c r="X25" s="23">
        <v>32</v>
      </c>
      <c r="Y25" s="24">
        <f t="shared" si="11"/>
        <v>1.5537751881524642E-3</v>
      </c>
      <c r="Z25" s="23">
        <v>1</v>
      </c>
      <c r="AA25" s="24">
        <f t="shared" si="12"/>
        <v>4.8555474629764505E-5</v>
      </c>
      <c r="AB25" s="23">
        <v>9</v>
      </c>
      <c r="AC25" s="24">
        <f t="shared" si="13"/>
        <v>4.3699927166788056E-4</v>
      </c>
      <c r="AD25" s="23">
        <v>30</v>
      </c>
      <c r="AE25" s="24">
        <f t="shared" si="14"/>
        <v>1.4566642388929353E-3</v>
      </c>
      <c r="AF25" s="23">
        <v>0</v>
      </c>
      <c r="AG25" s="24">
        <f t="shared" si="15"/>
        <v>0</v>
      </c>
      <c r="AH25" s="23">
        <v>20317</v>
      </c>
      <c r="AI25" s="24">
        <f t="shared" si="16"/>
        <v>0.98650157805292549</v>
      </c>
      <c r="AJ25" s="23">
        <v>278</v>
      </c>
      <c r="AK25" s="24">
        <f t="shared" si="17"/>
        <v>1.3498421947074533E-2</v>
      </c>
      <c r="AL25" s="23">
        <v>20595</v>
      </c>
      <c r="AM25" s="24">
        <f t="shared" si="18"/>
        <v>1</v>
      </c>
      <c r="AN25" s="14">
        <v>28711</v>
      </c>
      <c r="AO25" s="15">
        <f t="shared" si="19"/>
        <v>0.71732088746473477</v>
      </c>
    </row>
    <row r="26" spans="1:41" x14ac:dyDescent="0.25">
      <c r="A26" s="13">
        <v>19</v>
      </c>
      <c r="B26" s="23">
        <v>652</v>
      </c>
      <c r="C26" s="24">
        <f t="shared" si="0"/>
        <v>2.561181600345681E-2</v>
      </c>
      <c r="D26" s="23">
        <v>7609</v>
      </c>
      <c r="E26" s="24">
        <f t="shared" si="1"/>
        <v>0.29889617786856265</v>
      </c>
      <c r="F26" s="23">
        <v>105</v>
      </c>
      <c r="G26" s="24">
        <f t="shared" si="2"/>
        <v>4.1246022704953455E-3</v>
      </c>
      <c r="H26" s="23">
        <v>621</v>
      </c>
      <c r="I26" s="24">
        <f t="shared" si="3"/>
        <v>2.439407628550104E-2</v>
      </c>
      <c r="J26" s="23">
        <v>164</v>
      </c>
      <c r="K26" s="24">
        <f t="shared" si="4"/>
        <v>6.4422359272498725E-3</v>
      </c>
      <c r="L26" s="23">
        <v>9339</v>
      </c>
      <c r="M26" s="24">
        <f t="shared" si="5"/>
        <v>0.36685391051577171</v>
      </c>
      <c r="N26" s="23">
        <v>6014</v>
      </c>
      <c r="O26" s="24">
        <f t="shared" si="6"/>
        <v>0.23624150528341911</v>
      </c>
      <c r="P26" s="23">
        <v>127</v>
      </c>
      <c r="Q26" s="24">
        <f t="shared" si="7"/>
        <v>4.9888046509800844E-3</v>
      </c>
      <c r="R26" s="23">
        <v>105</v>
      </c>
      <c r="S26" s="24">
        <f t="shared" si="8"/>
        <v>4.1246022704953455E-3</v>
      </c>
      <c r="T26" s="23">
        <v>118</v>
      </c>
      <c r="U26" s="24">
        <f t="shared" si="9"/>
        <v>4.6352673135090549E-3</v>
      </c>
      <c r="V26" s="23">
        <v>107</v>
      </c>
      <c r="W26" s="24">
        <f t="shared" si="10"/>
        <v>4.2031661232666854E-3</v>
      </c>
      <c r="X26" s="23">
        <v>35</v>
      </c>
      <c r="Y26" s="24">
        <f t="shared" si="11"/>
        <v>1.3748674234984484E-3</v>
      </c>
      <c r="Z26" s="23">
        <v>0</v>
      </c>
      <c r="AA26" s="24">
        <f t="shared" si="12"/>
        <v>0</v>
      </c>
      <c r="AB26" s="23">
        <v>7</v>
      </c>
      <c r="AC26" s="24">
        <f t="shared" si="13"/>
        <v>2.749734846996897E-4</v>
      </c>
      <c r="AD26" s="23">
        <v>61</v>
      </c>
      <c r="AE26" s="24">
        <f t="shared" si="14"/>
        <v>2.3961975095258673E-3</v>
      </c>
      <c r="AF26" s="23">
        <v>3</v>
      </c>
      <c r="AG26" s="24">
        <f t="shared" si="15"/>
        <v>1.1784577915700986E-4</v>
      </c>
      <c r="AH26" s="23">
        <v>25067</v>
      </c>
      <c r="AI26" s="24">
        <f t="shared" si="16"/>
        <v>0.9846800487095887</v>
      </c>
      <c r="AJ26" s="23">
        <v>390</v>
      </c>
      <c r="AK26" s="24">
        <f t="shared" si="17"/>
        <v>1.5319951290411282E-2</v>
      </c>
      <c r="AL26" s="23">
        <v>25457</v>
      </c>
      <c r="AM26" s="24">
        <f t="shared" si="18"/>
        <v>1</v>
      </c>
      <c r="AN26" s="14">
        <v>32737</v>
      </c>
      <c r="AO26" s="15">
        <f t="shared" si="19"/>
        <v>0.77762165134251759</v>
      </c>
    </row>
    <row r="27" spans="1:41" x14ac:dyDescent="0.25">
      <c r="A27" s="13">
        <v>20</v>
      </c>
      <c r="B27" s="23">
        <v>228</v>
      </c>
      <c r="C27" s="24">
        <f t="shared" si="0"/>
        <v>1.0781161339133724E-2</v>
      </c>
      <c r="D27" s="23">
        <v>6295</v>
      </c>
      <c r="E27" s="24">
        <f t="shared" si="1"/>
        <v>0.29766408170985437</v>
      </c>
      <c r="F27" s="23">
        <v>118</v>
      </c>
      <c r="G27" s="24">
        <f t="shared" si="2"/>
        <v>5.5797238509551735E-3</v>
      </c>
      <c r="H27" s="23">
        <v>485</v>
      </c>
      <c r="I27" s="24">
        <f t="shared" si="3"/>
        <v>2.2933610743332705E-2</v>
      </c>
      <c r="J27" s="23">
        <v>165</v>
      </c>
      <c r="K27" s="24">
        <f t="shared" si="4"/>
        <v>7.8021562322678267E-3</v>
      </c>
      <c r="L27" s="23">
        <v>5300</v>
      </c>
      <c r="M27" s="24">
        <f t="shared" si="5"/>
        <v>0.25061471533951202</v>
      </c>
      <c r="N27" s="23">
        <v>7608</v>
      </c>
      <c r="O27" s="24">
        <f t="shared" si="6"/>
        <v>0.35975033100056741</v>
      </c>
      <c r="P27" s="23">
        <v>94</v>
      </c>
      <c r="Q27" s="24">
        <f t="shared" si="7"/>
        <v>4.4448647626253073E-3</v>
      </c>
      <c r="R27" s="23">
        <v>93</v>
      </c>
      <c r="S27" s="24">
        <f t="shared" si="8"/>
        <v>4.3975789672782298E-3</v>
      </c>
      <c r="T27" s="23">
        <v>48</v>
      </c>
      <c r="U27" s="24">
        <f t="shared" si="9"/>
        <v>2.2697181766597315E-3</v>
      </c>
      <c r="V27" s="23">
        <v>169</v>
      </c>
      <c r="W27" s="24">
        <f t="shared" si="10"/>
        <v>7.9912994136561374E-3</v>
      </c>
      <c r="X27" s="23">
        <v>30</v>
      </c>
      <c r="Y27" s="24">
        <f t="shared" si="11"/>
        <v>1.4185738604123321E-3</v>
      </c>
      <c r="Z27" s="23">
        <v>0</v>
      </c>
      <c r="AA27" s="24">
        <f t="shared" si="12"/>
        <v>0</v>
      </c>
      <c r="AB27" s="23">
        <v>20</v>
      </c>
      <c r="AC27" s="24">
        <f t="shared" si="13"/>
        <v>9.4571590694155481E-4</v>
      </c>
      <c r="AD27" s="23">
        <v>101</v>
      </c>
      <c r="AE27" s="24">
        <f t="shared" si="14"/>
        <v>4.7758653300548513E-3</v>
      </c>
      <c r="AF27" s="23">
        <v>1</v>
      </c>
      <c r="AG27" s="24">
        <f t="shared" si="15"/>
        <v>4.7285795347077741E-5</v>
      </c>
      <c r="AH27" s="23">
        <v>20755</v>
      </c>
      <c r="AI27" s="24">
        <f t="shared" si="16"/>
        <v>0.98141668242859847</v>
      </c>
      <c r="AJ27" s="23">
        <v>393</v>
      </c>
      <c r="AK27" s="24">
        <f t="shared" si="17"/>
        <v>1.858331757140155E-2</v>
      </c>
      <c r="AL27" s="23">
        <v>21148</v>
      </c>
      <c r="AM27" s="24">
        <f t="shared" si="18"/>
        <v>1</v>
      </c>
      <c r="AN27" s="14">
        <v>31682</v>
      </c>
      <c r="AO27" s="15">
        <f t="shared" si="19"/>
        <v>0.66750836437093619</v>
      </c>
    </row>
    <row r="28" spans="1:41" x14ac:dyDescent="0.25">
      <c r="A28" s="13">
        <v>21</v>
      </c>
      <c r="B28" s="23">
        <v>220</v>
      </c>
      <c r="C28" s="24">
        <f t="shared" si="0"/>
        <v>1.1349566652909615E-2</v>
      </c>
      <c r="D28" s="23">
        <v>4870</v>
      </c>
      <c r="E28" s="24">
        <f t="shared" si="1"/>
        <v>0.25123813454395377</v>
      </c>
      <c r="F28" s="23">
        <v>283</v>
      </c>
      <c r="G28" s="24">
        <f t="shared" si="2"/>
        <v>1.4599669830788279E-2</v>
      </c>
      <c r="H28" s="23">
        <v>408</v>
      </c>
      <c r="I28" s="24">
        <f t="shared" si="3"/>
        <v>2.1048287247214196E-2</v>
      </c>
      <c r="J28" s="23">
        <v>105</v>
      </c>
      <c r="K28" s="24">
        <f t="shared" si="4"/>
        <v>5.4168386297977714E-3</v>
      </c>
      <c r="L28" s="23">
        <v>4114</v>
      </c>
      <c r="M28" s="24">
        <f t="shared" si="5"/>
        <v>0.21223689640940982</v>
      </c>
      <c r="N28" s="23">
        <v>8090</v>
      </c>
      <c r="O28" s="24">
        <f t="shared" si="6"/>
        <v>0.4173545191910854</v>
      </c>
      <c r="P28" s="23">
        <v>242</v>
      </c>
      <c r="Q28" s="24">
        <f t="shared" si="7"/>
        <v>1.2484523318200578E-2</v>
      </c>
      <c r="R28" s="23">
        <v>233</v>
      </c>
      <c r="S28" s="24">
        <f t="shared" si="8"/>
        <v>1.2020222864217911E-2</v>
      </c>
      <c r="T28" s="23">
        <v>78</v>
      </c>
      <c r="U28" s="24">
        <f t="shared" si="9"/>
        <v>4.0239372678497727E-3</v>
      </c>
      <c r="V28" s="23">
        <v>137</v>
      </c>
      <c r="W28" s="24">
        <f t="shared" si="10"/>
        <v>7.0676846884028064E-3</v>
      </c>
      <c r="X28" s="23">
        <v>33</v>
      </c>
      <c r="Y28" s="24">
        <f t="shared" si="11"/>
        <v>1.7024349979364425E-3</v>
      </c>
      <c r="Z28" s="23">
        <v>2</v>
      </c>
      <c r="AA28" s="24">
        <f t="shared" si="12"/>
        <v>1.031778786628147E-4</v>
      </c>
      <c r="AB28" s="23">
        <v>16</v>
      </c>
      <c r="AC28" s="24">
        <f t="shared" si="13"/>
        <v>8.2542302930251759E-4</v>
      </c>
      <c r="AD28" s="23">
        <v>42</v>
      </c>
      <c r="AE28" s="24">
        <f t="shared" si="14"/>
        <v>2.1667354519191084E-3</v>
      </c>
      <c r="AF28" s="23">
        <v>1</v>
      </c>
      <c r="AG28" s="24">
        <f t="shared" si="15"/>
        <v>5.158893933140735E-5</v>
      </c>
      <c r="AH28" s="23">
        <v>18874</v>
      </c>
      <c r="AI28" s="24">
        <f t="shared" si="16"/>
        <v>0.9736896409409822</v>
      </c>
      <c r="AJ28" s="23">
        <v>510</v>
      </c>
      <c r="AK28" s="24">
        <f t="shared" si="17"/>
        <v>2.6310359059017747E-2</v>
      </c>
      <c r="AL28" s="23">
        <v>19384</v>
      </c>
      <c r="AM28" s="24">
        <f t="shared" si="18"/>
        <v>1</v>
      </c>
      <c r="AN28" s="14">
        <v>29045</v>
      </c>
      <c r="AO28" s="15">
        <f t="shared" si="19"/>
        <v>0.6673782062317094</v>
      </c>
    </row>
    <row r="29" spans="1:41" ht="5.25" customHeight="1" x14ac:dyDescent="0.25"/>
    <row r="30" spans="1:41" x14ac:dyDescent="0.25">
      <c r="A30" s="16"/>
      <c r="B30" s="12" t="s">
        <v>11</v>
      </c>
    </row>
  </sheetData>
  <mergeCells count="23">
    <mergeCell ref="A2:AO2"/>
    <mergeCell ref="A1:AO1"/>
    <mergeCell ref="AH6:AI6"/>
    <mergeCell ref="V6:W6"/>
    <mergeCell ref="X6:Y6"/>
    <mergeCell ref="Z6:AA6"/>
    <mergeCell ref="AB6:AC6"/>
    <mergeCell ref="AD6:AE6"/>
    <mergeCell ref="A4:AO4"/>
    <mergeCell ref="AF6:AG6"/>
    <mergeCell ref="B6:C6"/>
    <mergeCell ref="D6:E6"/>
    <mergeCell ref="F6:G6"/>
    <mergeCell ref="H6:I6"/>
    <mergeCell ref="J6:K6"/>
    <mergeCell ref="L6:M6"/>
    <mergeCell ref="AL6:AM6"/>
    <mergeCell ref="A3:AO3"/>
    <mergeCell ref="N6:O6"/>
    <mergeCell ref="P6:Q6"/>
    <mergeCell ref="R6:S6"/>
    <mergeCell ref="T6:U6"/>
    <mergeCell ref="AJ6:AK6"/>
  </mergeCells>
  <printOptions horizontalCentered="1"/>
  <pageMargins left="0.23622047244094491" right="0.23622047244094491" top="0.74803149606299213" bottom="0.94488188976377963" header="0.31496062992125984" footer="0.31496062992125984"/>
  <pageSetup paperSize="5" scale="7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
&amp;R&amp;8Pág. &amp;P 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GUBERNATURA-CASILLAS</vt:lpstr>
      <vt:lpstr>'GUBERNATURA-CASILLAS'!Títulos_a_imprimir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jrfranco</cp:lastModifiedBy>
  <cp:lastPrinted>2022-02-04T00:30:04Z</cp:lastPrinted>
  <dcterms:created xsi:type="dcterms:W3CDTF">2021-11-10T23:48:22Z</dcterms:created>
  <dcterms:modified xsi:type="dcterms:W3CDTF">2022-02-04T00:37:15Z</dcterms:modified>
</cp:coreProperties>
</file>